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earning Objectives" sheetId="1" r:id="rId1"/>
    <sheet name="Warm up" sheetId="2" r:id="rId2"/>
    <sheet name="Main Activity" sheetId="3" r:id="rId3"/>
    <sheet name="Plenary" sheetId="4" r:id="rId4"/>
  </sheets>
  <definedNames/>
  <calcPr fullCalcOnLoad="1"/>
</workbook>
</file>

<file path=xl/sharedStrings.xml><?xml version="1.0" encoding="utf-8"?>
<sst xmlns="http://schemas.openxmlformats.org/spreadsheetml/2006/main" count="578" uniqueCount="10">
  <si>
    <t>Learning Objectives</t>
  </si>
  <si>
    <t>Warm Up</t>
  </si>
  <si>
    <t>Plenary</t>
  </si>
  <si>
    <t>I can multiply XX by X</t>
  </si>
  <si>
    <t>I can multiply XXX by X</t>
  </si>
  <si>
    <t>I can multiply XXX by XX</t>
  </si>
  <si>
    <t>Name:</t>
  </si>
  <si>
    <t>×</t>
  </si>
  <si>
    <t>=</t>
  </si>
  <si>
    <t>Main Activity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</si>
</sst>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2" borderId="2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9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5" borderId="2" xfId="0" applyFont="1" applyFill="1" applyBorder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showGridLines="0" showRowColHeaders="0" tabSelected="1" workbookViewId="0" topLeftCell="A1">
      <selection activeCell="C17" sqref="C17:G17"/>
    </sheetView>
  </sheetViews>
  <sheetFormatPr defaultColWidth="9.140625" defaultRowHeight="12.75"/>
  <sheetData>
    <row r="2" ht="12.75">
      <c r="B2" s="1" t="s">
        <v>0</v>
      </c>
    </row>
    <row r="3" ht="12.75">
      <c r="B3" s="1"/>
    </row>
    <row r="4" ht="12.75">
      <c r="B4" s="1" t="s">
        <v>1</v>
      </c>
    </row>
    <row r="5" ht="12.75">
      <c r="B5" s="1"/>
    </row>
    <row r="6" spans="2:3" ht="12.75">
      <c r="B6" s="1"/>
      <c r="C6" t="s">
        <v>3</v>
      </c>
    </row>
    <row r="7" ht="12.75">
      <c r="B7" s="1"/>
    </row>
    <row r="8" ht="12.75">
      <c r="B8" s="1" t="s">
        <v>9</v>
      </c>
    </row>
    <row r="9" ht="12.75">
      <c r="B9" s="1"/>
    </row>
    <row r="10" spans="2:3" ht="12.75">
      <c r="B10" s="1"/>
      <c r="C10" t="s">
        <v>4</v>
      </c>
    </row>
    <row r="11" ht="12.75">
      <c r="B11" s="1"/>
    </row>
    <row r="12" ht="12.75">
      <c r="B12" s="1" t="s">
        <v>2</v>
      </c>
    </row>
    <row r="13" ht="12.75">
      <c r="B13" s="1"/>
    </row>
    <row r="14" spans="2:3" ht="12.75">
      <c r="B14" s="1"/>
      <c r="C14" t="s">
        <v>5</v>
      </c>
    </row>
    <row r="17" spans="2:7" ht="12.75">
      <c r="B17" s="1" t="s">
        <v>6</v>
      </c>
      <c r="C17" s="19"/>
      <c r="D17" s="19"/>
      <c r="E17" s="19"/>
      <c r="F17" s="19"/>
      <c r="G17" s="19"/>
    </row>
  </sheetData>
  <sheetProtection password="AC5B" sheet="1" objects="1" scenarios="1" selectLockedCells="1"/>
  <mergeCells count="1"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121"/>
  <sheetViews>
    <sheetView showGridLines="0" showRowColHeaders="0" workbookViewId="0" topLeftCell="C1">
      <selection activeCell="H3" sqref="H3"/>
    </sheetView>
  </sheetViews>
  <sheetFormatPr defaultColWidth="9.140625" defaultRowHeight="12.75"/>
  <cols>
    <col min="4" max="4" width="6.7109375" style="0" customWidth="1"/>
    <col min="5" max="5" width="7.421875" style="0" customWidth="1"/>
    <col min="6" max="6" width="4.8515625" style="0" customWidth="1"/>
    <col min="7" max="7" width="5.57421875" style="0" customWidth="1"/>
    <col min="11" max="16" width="0" style="0" hidden="1" customWidth="1"/>
    <col min="17" max="18" width="9.140625" style="0" hidden="1" customWidth="1"/>
    <col min="19" max="19" width="0" style="0" hidden="1" customWidth="1"/>
  </cols>
  <sheetData>
    <row r="3" spans="3:8" ht="20.25">
      <c r="C3">
        <v>1</v>
      </c>
      <c r="D3" s="2">
        <v>23</v>
      </c>
      <c r="E3" s="2" t="s">
        <v>7</v>
      </c>
      <c r="F3" s="2">
        <v>6</v>
      </c>
      <c r="G3" s="2" t="s">
        <v>8</v>
      </c>
      <c r="H3" s="8"/>
    </row>
    <row r="5" spans="4:17" ht="20.25">
      <c r="D5" s="3" t="s">
        <v>7</v>
      </c>
      <c r="E5" s="5"/>
      <c r="K5" s="4">
        <f>SUM(L5:L7,K6:K7,M5)</f>
        <v>0</v>
      </c>
      <c r="L5">
        <f>IF(E5="",0,1)</f>
        <v>0</v>
      </c>
      <c r="M5">
        <f>IF(H3="",0,1)</f>
        <v>0</v>
      </c>
      <c r="N5">
        <f>F3</f>
        <v>6</v>
      </c>
      <c r="O5" s="4">
        <f>SUM(O6:P7,P5,Q6)</f>
        <v>0</v>
      </c>
      <c r="P5">
        <f>IF(E5=N5,1,0)</f>
        <v>0</v>
      </c>
      <c r="Q5">
        <f>D3*F3</f>
        <v>138</v>
      </c>
    </row>
    <row r="6" spans="4:17" ht="20.25">
      <c r="D6" s="6"/>
      <c r="E6" s="7"/>
      <c r="H6" s="20">
        <f>IF(K5&lt;6,"",IF(O5=6,"Well Done","Try Again"))</f>
      </c>
      <c r="I6" s="20"/>
      <c r="K6">
        <f>IF(D6="",0,1)</f>
        <v>0</v>
      </c>
      <c r="L6">
        <f>IF(E6="",0,1)</f>
        <v>0</v>
      </c>
      <c r="M6">
        <f>(INT(D3/10))*10</f>
        <v>20</v>
      </c>
      <c r="N6">
        <f>M6*N5</f>
        <v>120</v>
      </c>
      <c r="O6">
        <f>IF(D6=M6,1,0)</f>
        <v>0</v>
      </c>
      <c r="P6">
        <f>IF(E6=N6,1,0)</f>
        <v>0</v>
      </c>
      <c r="Q6" s="4">
        <f>IF(H3=Q5,1,0)</f>
        <v>0</v>
      </c>
    </row>
    <row r="7" spans="4:16" ht="20.25">
      <c r="D7" s="6"/>
      <c r="E7" s="7"/>
      <c r="K7">
        <f>IF(D7="",0,1)</f>
        <v>0</v>
      </c>
      <c r="L7">
        <f>IF(E7="",0,1)</f>
        <v>0</v>
      </c>
      <c r="M7">
        <f>D3-M6</f>
        <v>3</v>
      </c>
      <c r="N7">
        <f>M7*N5</f>
        <v>18</v>
      </c>
      <c r="O7">
        <f>IF(D7=M7,1,0)</f>
        <v>0</v>
      </c>
      <c r="P7">
        <f>IF(E7=N7,1,0)</f>
        <v>0</v>
      </c>
    </row>
    <row r="9" spans="3:8" ht="20.25">
      <c r="C9">
        <v>2</v>
      </c>
      <c r="D9" s="2">
        <v>35</v>
      </c>
      <c r="E9" s="2" t="s">
        <v>7</v>
      </c>
      <c r="F9" s="2">
        <v>7</v>
      </c>
      <c r="G9" s="2" t="s">
        <v>8</v>
      </c>
      <c r="H9" s="8"/>
    </row>
    <row r="11" spans="4:17" ht="20.25">
      <c r="D11" s="3" t="s">
        <v>7</v>
      </c>
      <c r="E11" s="5"/>
      <c r="K11" s="4">
        <f>SUM(L11:L13,K12:K13,M11)</f>
        <v>0</v>
      </c>
      <c r="L11">
        <f>IF(E11="",0,1)</f>
        <v>0</v>
      </c>
      <c r="M11">
        <f>IF(H9="",0,1)</f>
        <v>0</v>
      </c>
      <c r="N11">
        <f>F9</f>
        <v>7</v>
      </c>
      <c r="O11" s="4">
        <f>SUM(O12:P13,P11,Q12)</f>
        <v>0</v>
      </c>
      <c r="P11">
        <f>IF(E11=N11,1,0)</f>
        <v>0</v>
      </c>
      <c r="Q11">
        <f>D9*F9</f>
        <v>245</v>
      </c>
    </row>
    <row r="12" spans="4:17" ht="20.25">
      <c r="D12" s="6"/>
      <c r="E12" s="7"/>
      <c r="H12" s="20">
        <f>IF(K11&lt;6,"",IF(O11=6,"Well Done","Try Again"))</f>
      </c>
      <c r="I12" s="20"/>
      <c r="K12">
        <f>IF(D12="",0,1)</f>
        <v>0</v>
      </c>
      <c r="L12">
        <f>IF(E12="",0,1)</f>
        <v>0</v>
      </c>
      <c r="M12">
        <f>(INT(D9/10))*10</f>
        <v>30</v>
      </c>
      <c r="N12">
        <f>M12*N11</f>
        <v>210</v>
      </c>
      <c r="O12">
        <f>IF(D12=M12,1,0)</f>
        <v>0</v>
      </c>
      <c r="P12">
        <f>IF(E12=N12,1,0)</f>
        <v>0</v>
      </c>
      <c r="Q12" s="4">
        <f>IF(H9=Q11,1,0)</f>
        <v>0</v>
      </c>
    </row>
    <row r="13" spans="4:16" ht="20.25">
      <c r="D13" s="6"/>
      <c r="E13" s="7"/>
      <c r="K13">
        <f>IF(D13="",0,1)</f>
        <v>0</v>
      </c>
      <c r="L13">
        <f>IF(E13="",0,1)</f>
        <v>0</v>
      </c>
      <c r="M13">
        <f>D9-M12</f>
        <v>5</v>
      </c>
      <c r="N13">
        <f>M13*N11</f>
        <v>35</v>
      </c>
      <c r="O13">
        <f>IF(D13=M13,1,0)</f>
        <v>0</v>
      </c>
      <c r="P13">
        <f>IF(E13=N13,1,0)</f>
        <v>0</v>
      </c>
    </row>
    <row r="15" spans="3:8" ht="20.25">
      <c r="C15">
        <v>3</v>
      </c>
      <c r="D15" s="2">
        <v>67</v>
      </c>
      <c r="E15" s="2" t="s">
        <v>7</v>
      </c>
      <c r="F15" s="2">
        <v>5</v>
      </c>
      <c r="G15" s="2" t="s">
        <v>8</v>
      </c>
      <c r="H15" s="8"/>
    </row>
    <row r="17" spans="4:17" ht="20.25">
      <c r="D17" s="3" t="s">
        <v>7</v>
      </c>
      <c r="E17" s="5"/>
      <c r="K17" s="4">
        <f>SUM(L17:L19,K18:K19,M17)</f>
        <v>0</v>
      </c>
      <c r="L17">
        <f>IF(E17="",0,1)</f>
        <v>0</v>
      </c>
      <c r="M17">
        <f>IF(H15="",0,1)</f>
        <v>0</v>
      </c>
      <c r="N17">
        <f>F15</f>
        <v>5</v>
      </c>
      <c r="O17" s="4">
        <f>SUM(O18:P19,P17,Q18)</f>
        <v>0</v>
      </c>
      <c r="P17">
        <f>IF(E17=N17,1,0)</f>
        <v>0</v>
      </c>
      <c r="Q17">
        <f>D15*F15</f>
        <v>335</v>
      </c>
    </row>
    <row r="18" spans="4:17" ht="20.25">
      <c r="D18" s="6"/>
      <c r="E18" s="7"/>
      <c r="H18" s="20">
        <f>IF(K17&lt;6,"",IF(O17=6,"Well Done","Try Again"))</f>
      </c>
      <c r="I18" s="20"/>
      <c r="K18">
        <f>IF(D18="",0,1)</f>
        <v>0</v>
      </c>
      <c r="L18">
        <f>IF(E18="",0,1)</f>
        <v>0</v>
      </c>
      <c r="M18">
        <f>(INT(D15/10))*10</f>
        <v>60</v>
      </c>
      <c r="N18">
        <f>M18*N17</f>
        <v>300</v>
      </c>
      <c r="O18">
        <f>IF(D18=M18,1,0)</f>
        <v>0</v>
      </c>
      <c r="P18">
        <f>IF(E18=N18,1,0)</f>
        <v>0</v>
      </c>
      <c r="Q18" s="4">
        <f>IF(H15=Q17,1,0)</f>
        <v>0</v>
      </c>
    </row>
    <row r="19" spans="4:16" ht="20.25">
      <c r="D19" s="6"/>
      <c r="E19" s="7"/>
      <c r="K19">
        <f>IF(D19="",0,1)</f>
        <v>0</v>
      </c>
      <c r="L19">
        <f>IF(E19="",0,1)</f>
        <v>0</v>
      </c>
      <c r="M19">
        <f>D15-M18</f>
        <v>7</v>
      </c>
      <c r="N19">
        <f>M19*N17</f>
        <v>35</v>
      </c>
      <c r="O19">
        <f>IF(D19=M19,1,0)</f>
        <v>0</v>
      </c>
      <c r="P19">
        <f>IF(E19=N19,1,0)</f>
        <v>0</v>
      </c>
    </row>
    <row r="21" spans="3:8" ht="20.25">
      <c r="C21">
        <v>4</v>
      </c>
      <c r="D21" s="2">
        <v>48</v>
      </c>
      <c r="E21" s="2" t="s">
        <v>7</v>
      </c>
      <c r="F21" s="2">
        <v>4</v>
      </c>
      <c r="G21" s="2" t="s">
        <v>8</v>
      </c>
      <c r="H21" s="8"/>
    </row>
    <row r="23" spans="4:17" ht="20.25">
      <c r="D23" s="3" t="s">
        <v>7</v>
      </c>
      <c r="E23" s="5"/>
      <c r="K23" s="4">
        <f>SUM(L23:L25,K24:K25,M23)</f>
        <v>0</v>
      </c>
      <c r="L23">
        <f>IF(E23="",0,1)</f>
        <v>0</v>
      </c>
      <c r="M23">
        <f>IF(H21="",0,1)</f>
        <v>0</v>
      </c>
      <c r="N23">
        <f>F21</f>
        <v>4</v>
      </c>
      <c r="O23" s="4">
        <f>SUM(O24:P25,P23,Q24)</f>
        <v>0</v>
      </c>
      <c r="P23">
        <f>IF(E23=N23,1,0)</f>
        <v>0</v>
      </c>
      <c r="Q23">
        <f>D21*F21</f>
        <v>192</v>
      </c>
    </row>
    <row r="24" spans="4:17" ht="20.25">
      <c r="D24" s="6"/>
      <c r="E24" s="7"/>
      <c r="H24" s="20">
        <f>IF(K23&lt;6,"",IF(O23=6,"Well Done","Try Again"))</f>
      </c>
      <c r="I24" s="20"/>
      <c r="K24">
        <f>IF(D24="",0,1)</f>
        <v>0</v>
      </c>
      <c r="L24">
        <f>IF(E24="",0,1)</f>
        <v>0</v>
      </c>
      <c r="M24">
        <f>(INT(D21/10))*10</f>
        <v>40</v>
      </c>
      <c r="N24">
        <f>M24*N23</f>
        <v>160</v>
      </c>
      <c r="O24">
        <f>IF(D24=M24,1,0)</f>
        <v>0</v>
      </c>
      <c r="P24">
        <f>IF(E24=N24,1,0)</f>
        <v>0</v>
      </c>
      <c r="Q24" s="4">
        <f>IF(H21=Q23,1,0)</f>
        <v>0</v>
      </c>
    </row>
    <row r="25" spans="4:16" ht="20.25">
      <c r="D25" s="6"/>
      <c r="E25" s="7"/>
      <c r="K25">
        <f>IF(D25="",0,1)</f>
        <v>0</v>
      </c>
      <c r="L25">
        <f>IF(E25="",0,1)</f>
        <v>0</v>
      </c>
      <c r="M25">
        <f>D21-M24</f>
        <v>8</v>
      </c>
      <c r="N25">
        <f>M25*N23</f>
        <v>32</v>
      </c>
      <c r="O25">
        <f>IF(D25=M25,1,0)</f>
        <v>0</v>
      </c>
      <c r="P25">
        <f>IF(E25=N25,1,0)</f>
        <v>0</v>
      </c>
    </row>
    <row r="27" spans="3:8" ht="20.25">
      <c r="C27">
        <v>5</v>
      </c>
      <c r="D27" s="2">
        <v>16</v>
      </c>
      <c r="E27" s="2" t="s">
        <v>7</v>
      </c>
      <c r="F27" s="2">
        <v>9</v>
      </c>
      <c r="G27" s="2" t="s">
        <v>8</v>
      </c>
      <c r="H27" s="8"/>
    </row>
    <row r="29" spans="4:17" ht="20.25">
      <c r="D29" s="3" t="s">
        <v>7</v>
      </c>
      <c r="E29" s="5"/>
      <c r="K29" s="4">
        <f>SUM(L29:L31,K30:K31,M29)</f>
        <v>0</v>
      </c>
      <c r="L29">
        <f>IF(E29="",0,1)</f>
        <v>0</v>
      </c>
      <c r="M29">
        <f>IF(H27="",0,1)</f>
        <v>0</v>
      </c>
      <c r="N29">
        <f>F27</f>
        <v>9</v>
      </c>
      <c r="O29" s="4">
        <f>SUM(O30:P31,P29,Q30)</f>
        <v>0</v>
      </c>
      <c r="P29">
        <f>IF(E29=N29,1,0)</f>
        <v>0</v>
      </c>
      <c r="Q29">
        <f>D27*F27</f>
        <v>144</v>
      </c>
    </row>
    <row r="30" spans="4:17" ht="20.25">
      <c r="D30" s="6"/>
      <c r="E30" s="7"/>
      <c r="H30" s="20">
        <f>IF(K29&lt;6,"",IF(O29=6,"Well Done","Try Again"))</f>
      </c>
      <c r="I30" s="20"/>
      <c r="K30">
        <f>IF(D30="",0,1)</f>
        <v>0</v>
      </c>
      <c r="L30">
        <f>IF(E30="",0,1)</f>
        <v>0</v>
      </c>
      <c r="M30">
        <f>(INT(D27/10))*10</f>
        <v>10</v>
      </c>
      <c r="N30">
        <f>M30*N29</f>
        <v>90</v>
      </c>
      <c r="O30">
        <f>IF(D30=M30,1,0)</f>
        <v>0</v>
      </c>
      <c r="P30">
        <f>IF(E30=N30,1,0)</f>
        <v>0</v>
      </c>
      <c r="Q30" s="4">
        <f>IF(H27=Q29,1,0)</f>
        <v>0</v>
      </c>
    </row>
    <row r="31" spans="4:16" ht="20.25">
      <c r="D31" s="6"/>
      <c r="E31" s="7"/>
      <c r="K31">
        <f>IF(D31="",0,1)</f>
        <v>0</v>
      </c>
      <c r="L31">
        <f>IF(E31="",0,1)</f>
        <v>0</v>
      </c>
      <c r="M31">
        <f>D27-M30</f>
        <v>6</v>
      </c>
      <c r="N31">
        <f>M31*N29</f>
        <v>54</v>
      </c>
      <c r="O31">
        <f>IF(D31=M31,1,0)</f>
        <v>0</v>
      </c>
      <c r="P31">
        <f>IF(E31=N31,1,0)</f>
        <v>0</v>
      </c>
    </row>
    <row r="33" spans="3:8" ht="20.25">
      <c r="C33">
        <v>6</v>
      </c>
      <c r="D33" s="2">
        <v>64</v>
      </c>
      <c r="E33" s="2" t="s">
        <v>7</v>
      </c>
      <c r="F33" s="2">
        <v>6</v>
      </c>
      <c r="G33" s="2" t="s">
        <v>8</v>
      </c>
      <c r="H33" s="8"/>
    </row>
    <row r="35" spans="4:17" ht="20.25">
      <c r="D35" s="3" t="s">
        <v>7</v>
      </c>
      <c r="E35" s="5"/>
      <c r="K35" s="4">
        <f>SUM(L35:L37,K36:K37,M35)</f>
        <v>0</v>
      </c>
      <c r="L35">
        <f>IF(E35="",0,1)</f>
        <v>0</v>
      </c>
      <c r="M35">
        <f>IF(H33="",0,1)</f>
        <v>0</v>
      </c>
      <c r="N35">
        <f>F33</f>
        <v>6</v>
      </c>
      <c r="O35" s="4">
        <f>SUM(O36:P37,P35,Q36)</f>
        <v>0</v>
      </c>
      <c r="P35">
        <f>IF(E35=N35,1,0)</f>
        <v>0</v>
      </c>
      <c r="Q35">
        <f>D33*F33</f>
        <v>384</v>
      </c>
    </row>
    <row r="36" spans="4:17" ht="20.25">
      <c r="D36" s="6"/>
      <c r="E36" s="7"/>
      <c r="H36" s="20">
        <f>IF(K35&lt;6,"",IF(O35=6,"Well Done","Try Again"))</f>
      </c>
      <c r="I36" s="20"/>
      <c r="K36">
        <f>IF(D36="",0,1)</f>
        <v>0</v>
      </c>
      <c r="L36">
        <f>IF(E36="",0,1)</f>
        <v>0</v>
      </c>
      <c r="M36">
        <f>(INT(D33/10))*10</f>
        <v>60</v>
      </c>
      <c r="N36">
        <f>M36*N35</f>
        <v>360</v>
      </c>
      <c r="O36">
        <f>IF(D36=M36,1,0)</f>
        <v>0</v>
      </c>
      <c r="P36">
        <f>IF(E36=N36,1,0)</f>
        <v>0</v>
      </c>
      <c r="Q36" s="4">
        <f>IF(H33=Q35,1,0)</f>
        <v>0</v>
      </c>
    </row>
    <row r="37" spans="4:16" ht="20.25">
      <c r="D37" s="6"/>
      <c r="E37" s="7"/>
      <c r="K37">
        <f>IF(D37="",0,1)</f>
        <v>0</v>
      </c>
      <c r="L37">
        <f>IF(E37="",0,1)</f>
        <v>0</v>
      </c>
      <c r="M37">
        <f>D33-M36</f>
        <v>4</v>
      </c>
      <c r="N37">
        <f>M37*N35</f>
        <v>24</v>
      </c>
      <c r="O37">
        <f>IF(D37=M37,1,0)</f>
        <v>0</v>
      </c>
      <c r="P37">
        <f>IF(E37=N37,1,0)</f>
        <v>0</v>
      </c>
    </row>
    <row r="39" spans="3:8" ht="20.25">
      <c r="C39">
        <v>7</v>
      </c>
      <c r="D39" s="2">
        <v>67</v>
      </c>
      <c r="E39" s="2" t="s">
        <v>7</v>
      </c>
      <c r="F39" s="2">
        <v>4</v>
      </c>
      <c r="G39" s="2" t="s">
        <v>8</v>
      </c>
      <c r="H39" s="8"/>
    </row>
    <row r="41" spans="4:17" ht="20.25">
      <c r="D41" s="3" t="s">
        <v>7</v>
      </c>
      <c r="E41" s="5"/>
      <c r="K41" s="4">
        <f>SUM(L41:L43,K42:K43,M41)</f>
        <v>0</v>
      </c>
      <c r="L41">
        <f>IF(E41="",0,1)</f>
        <v>0</v>
      </c>
      <c r="M41">
        <f>IF(H39="",0,1)</f>
        <v>0</v>
      </c>
      <c r="N41">
        <f>F39</f>
        <v>4</v>
      </c>
      <c r="O41" s="4">
        <f>SUM(O42:P43,P41,Q42)</f>
        <v>0</v>
      </c>
      <c r="P41">
        <f>IF(E41=N41,1,0)</f>
        <v>0</v>
      </c>
      <c r="Q41">
        <f>D39*F39</f>
        <v>268</v>
      </c>
    </row>
    <row r="42" spans="4:17" ht="20.25">
      <c r="D42" s="6"/>
      <c r="E42" s="7"/>
      <c r="H42" s="20">
        <f>IF(K41&lt;6,"",IF(O41=6,"Well Done","Try Again"))</f>
      </c>
      <c r="I42" s="20"/>
      <c r="K42">
        <f>IF(D42="",0,1)</f>
        <v>0</v>
      </c>
      <c r="L42">
        <f>IF(E42="",0,1)</f>
        <v>0</v>
      </c>
      <c r="M42">
        <f>(INT(D39/10))*10</f>
        <v>60</v>
      </c>
      <c r="N42">
        <f>M42*N41</f>
        <v>240</v>
      </c>
      <c r="O42">
        <f>IF(D42=M42,1,0)</f>
        <v>0</v>
      </c>
      <c r="P42">
        <f>IF(E42=N42,1,0)</f>
        <v>0</v>
      </c>
      <c r="Q42" s="4">
        <f>IF(H39=Q41,1,0)</f>
        <v>0</v>
      </c>
    </row>
    <row r="43" spans="4:16" ht="20.25">
      <c r="D43" s="6"/>
      <c r="E43" s="7"/>
      <c r="K43">
        <f>IF(D43="",0,1)</f>
        <v>0</v>
      </c>
      <c r="L43">
        <f>IF(E43="",0,1)</f>
        <v>0</v>
      </c>
      <c r="M43">
        <f>D39-M42</f>
        <v>7</v>
      </c>
      <c r="N43">
        <f>M43*N41</f>
        <v>28</v>
      </c>
      <c r="O43">
        <f>IF(D43=M43,1,0)</f>
        <v>0</v>
      </c>
      <c r="P43">
        <f>IF(E43=N43,1,0)</f>
        <v>0</v>
      </c>
    </row>
    <row r="45" spans="3:8" ht="20.25">
      <c r="C45">
        <v>8</v>
      </c>
      <c r="D45" s="2">
        <v>29</v>
      </c>
      <c r="E45" s="2" t="s">
        <v>7</v>
      </c>
      <c r="F45" s="2">
        <v>3</v>
      </c>
      <c r="G45" s="2" t="s">
        <v>8</v>
      </c>
      <c r="H45" s="8"/>
    </row>
    <row r="47" spans="4:17" ht="20.25">
      <c r="D47" s="3" t="s">
        <v>7</v>
      </c>
      <c r="E47" s="5"/>
      <c r="K47" s="4">
        <f>SUM(L47:L49,K48:K49,M47)</f>
        <v>0</v>
      </c>
      <c r="L47">
        <f>IF(E47="",0,1)</f>
        <v>0</v>
      </c>
      <c r="M47">
        <f>IF(H45="",0,1)</f>
        <v>0</v>
      </c>
      <c r="N47">
        <f>F45</f>
        <v>3</v>
      </c>
      <c r="O47" s="4">
        <f>SUM(O48:P49,P47,Q48)</f>
        <v>0</v>
      </c>
      <c r="P47">
        <f>IF(E47=N47,1,0)</f>
        <v>0</v>
      </c>
      <c r="Q47">
        <f>D45*F45</f>
        <v>87</v>
      </c>
    </row>
    <row r="48" spans="4:17" ht="20.25">
      <c r="D48" s="6"/>
      <c r="E48" s="7"/>
      <c r="H48" s="20">
        <f>IF(K47&lt;6,"",IF(O47=6,"Well Done","Try Again"))</f>
      </c>
      <c r="I48" s="20"/>
      <c r="K48">
        <f>IF(D48="",0,1)</f>
        <v>0</v>
      </c>
      <c r="L48">
        <f>IF(E48="",0,1)</f>
        <v>0</v>
      </c>
      <c r="M48">
        <f>(INT(D45/10))*10</f>
        <v>20</v>
      </c>
      <c r="N48">
        <f>M48*N47</f>
        <v>60</v>
      </c>
      <c r="O48">
        <f>IF(D48=M48,1,0)</f>
        <v>0</v>
      </c>
      <c r="P48">
        <f>IF(E48=N48,1,0)</f>
        <v>0</v>
      </c>
      <c r="Q48" s="4">
        <f>IF(H45=Q47,1,0)</f>
        <v>0</v>
      </c>
    </row>
    <row r="49" spans="4:16" ht="20.25">
      <c r="D49" s="6"/>
      <c r="E49" s="7"/>
      <c r="K49">
        <f>IF(D49="",0,1)</f>
        <v>0</v>
      </c>
      <c r="L49">
        <f>IF(E49="",0,1)</f>
        <v>0</v>
      </c>
      <c r="M49">
        <f>D45-M48</f>
        <v>9</v>
      </c>
      <c r="N49">
        <f>M49*N47</f>
        <v>27</v>
      </c>
      <c r="O49">
        <f>IF(D49=M49,1,0)</f>
        <v>0</v>
      </c>
      <c r="P49">
        <f>IF(E49=N49,1,0)</f>
        <v>0</v>
      </c>
    </row>
    <row r="51" spans="3:8" ht="20.25">
      <c r="C51">
        <v>9</v>
      </c>
      <c r="D51" s="2">
        <v>37</v>
      </c>
      <c r="E51" s="2" t="s">
        <v>7</v>
      </c>
      <c r="F51" s="2">
        <v>2</v>
      </c>
      <c r="G51" s="2" t="s">
        <v>8</v>
      </c>
      <c r="H51" s="8"/>
    </row>
    <row r="53" spans="4:17" ht="20.25">
      <c r="D53" s="3" t="s">
        <v>7</v>
      </c>
      <c r="E53" s="5"/>
      <c r="K53" s="4">
        <f>SUM(L53:L55,K54:K55,M53)</f>
        <v>0</v>
      </c>
      <c r="L53">
        <f>IF(E53="",0,1)</f>
        <v>0</v>
      </c>
      <c r="M53">
        <f>IF(H51="",0,1)</f>
        <v>0</v>
      </c>
      <c r="N53">
        <f>F51</f>
        <v>2</v>
      </c>
      <c r="O53" s="4">
        <f>SUM(O54:P55,P53,Q54)</f>
        <v>0</v>
      </c>
      <c r="P53">
        <f>IF(E53=N53,1,0)</f>
        <v>0</v>
      </c>
      <c r="Q53">
        <f>D51*F51</f>
        <v>74</v>
      </c>
    </row>
    <row r="54" spans="4:17" ht="20.25">
      <c r="D54" s="6"/>
      <c r="E54" s="7"/>
      <c r="H54" s="20">
        <f>IF(K53&lt;6,"",IF(O53=6,"Well Done","Try Again"))</f>
      </c>
      <c r="I54" s="20"/>
      <c r="K54">
        <f>IF(D54="",0,1)</f>
        <v>0</v>
      </c>
      <c r="L54">
        <f>IF(E54="",0,1)</f>
        <v>0</v>
      </c>
      <c r="M54">
        <f>(INT(D51/10))*10</f>
        <v>30</v>
      </c>
      <c r="N54">
        <f>M54*N53</f>
        <v>60</v>
      </c>
      <c r="O54">
        <f>IF(D54=M54,1,0)</f>
        <v>0</v>
      </c>
      <c r="P54">
        <f>IF(E54=N54,1,0)</f>
        <v>0</v>
      </c>
      <c r="Q54" s="4">
        <f>IF(H51=Q53,1,0)</f>
        <v>0</v>
      </c>
    </row>
    <row r="55" spans="4:16" ht="20.25">
      <c r="D55" s="6"/>
      <c r="E55" s="7"/>
      <c r="K55">
        <f>IF(D55="",0,1)</f>
        <v>0</v>
      </c>
      <c r="L55">
        <f>IF(E55="",0,1)</f>
        <v>0</v>
      </c>
      <c r="M55">
        <f>D51-M54</f>
        <v>7</v>
      </c>
      <c r="N55">
        <f>M55*N53</f>
        <v>14</v>
      </c>
      <c r="O55">
        <f>IF(D55=M55,1,0)</f>
        <v>0</v>
      </c>
      <c r="P55">
        <f>IF(E55=N55,1,0)</f>
        <v>0</v>
      </c>
    </row>
    <row r="57" spans="3:8" ht="20.25">
      <c r="C57">
        <v>10</v>
      </c>
      <c r="D57" s="2">
        <v>19</v>
      </c>
      <c r="E57" s="2" t="s">
        <v>7</v>
      </c>
      <c r="F57" s="2">
        <v>7</v>
      </c>
      <c r="G57" s="2" t="s">
        <v>8</v>
      </c>
      <c r="H57" s="8"/>
    </row>
    <row r="59" spans="4:17" ht="20.25">
      <c r="D59" s="3" t="s">
        <v>7</v>
      </c>
      <c r="E59" s="5"/>
      <c r="K59" s="4">
        <f>SUM(L59:L61,K60:K61,M59)</f>
        <v>0</v>
      </c>
      <c r="L59">
        <f>IF(E59="",0,1)</f>
        <v>0</v>
      </c>
      <c r="M59">
        <f>IF(H57="",0,1)</f>
        <v>0</v>
      </c>
      <c r="N59">
        <f>F57</f>
        <v>7</v>
      </c>
      <c r="O59" s="4">
        <f>SUM(O60:P61,P59,Q60)</f>
        <v>0</v>
      </c>
      <c r="P59">
        <f>IF(E59=N59,1,0)</f>
        <v>0</v>
      </c>
      <c r="Q59">
        <f>D57*F57</f>
        <v>133</v>
      </c>
    </row>
    <row r="60" spans="4:17" ht="20.25">
      <c r="D60" s="6"/>
      <c r="E60" s="7"/>
      <c r="H60" s="20">
        <f>IF(K59&lt;6,"",IF(O59=6,"Well Done","Try Again"))</f>
      </c>
      <c r="I60" s="20"/>
      <c r="K60">
        <f>IF(D60="",0,1)</f>
        <v>0</v>
      </c>
      <c r="L60">
        <f>IF(E60="",0,1)</f>
        <v>0</v>
      </c>
      <c r="M60">
        <f>(INT(D57/10))*10</f>
        <v>10</v>
      </c>
      <c r="N60">
        <f>M60*N59</f>
        <v>70</v>
      </c>
      <c r="O60">
        <f>IF(D60=M60,1,0)</f>
        <v>0</v>
      </c>
      <c r="P60">
        <f>IF(E60=N60,1,0)</f>
        <v>0</v>
      </c>
      <c r="Q60" s="4">
        <f>IF(H57=Q59,1,0)</f>
        <v>0</v>
      </c>
    </row>
    <row r="61" spans="4:16" ht="20.25">
      <c r="D61" s="6"/>
      <c r="E61" s="7"/>
      <c r="K61">
        <f>IF(D61="",0,1)</f>
        <v>0</v>
      </c>
      <c r="L61">
        <f>IF(E61="",0,1)</f>
        <v>0</v>
      </c>
      <c r="M61">
        <f>D57-M60</f>
        <v>9</v>
      </c>
      <c r="N61">
        <f>M61*N59</f>
        <v>63</v>
      </c>
      <c r="O61">
        <f>IF(D61=M61,1,0)</f>
        <v>0</v>
      </c>
      <c r="P61">
        <f>IF(E61=N61,1,0)</f>
        <v>0</v>
      </c>
    </row>
    <row r="63" spans="3:8" ht="20.25">
      <c r="C63">
        <v>11</v>
      </c>
      <c r="D63" s="2">
        <v>15</v>
      </c>
      <c r="E63" s="2" t="s">
        <v>7</v>
      </c>
      <c r="F63" s="2">
        <v>5</v>
      </c>
      <c r="G63" s="2" t="s">
        <v>8</v>
      </c>
      <c r="H63" s="8"/>
    </row>
    <row r="65" spans="4:17" ht="20.25">
      <c r="D65" s="3" t="s">
        <v>7</v>
      </c>
      <c r="E65" s="5"/>
      <c r="K65" s="4">
        <f>SUM(L65:L67,K66:K67,M65)</f>
        <v>0</v>
      </c>
      <c r="L65">
        <f>IF(E65="",0,1)</f>
        <v>0</v>
      </c>
      <c r="M65">
        <f>IF(H63="",0,1)</f>
        <v>0</v>
      </c>
      <c r="N65">
        <f>F63</f>
        <v>5</v>
      </c>
      <c r="O65" s="4">
        <f>SUM(O66:P67,P65,Q66)</f>
        <v>0</v>
      </c>
      <c r="P65">
        <f>IF(E65=N65,1,0)</f>
        <v>0</v>
      </c>
      <c r="Q65">
        <f>D63*F63</f>
        <v>75</v>
      </c>
    </row>
    <row r="66" spans="4:17" ht="20.25">
      <c r="D66" s="6"/>
      <c r="E66" s="7"/>
      <c r="H66" s="20">
        <f>IF(K65&lt;6,"",IF(O65=6,"Well Done","Try Again"))</f>
      </c>
      <c r="I66" s="20"/>
      <c r="K66">
        <f>IF(D66="",0,1)</f>
        <v>0</v>
      </c>
      <c r="L66">
        <f>IF(E66="",0,1)</f>
        <v>0</v>
      </c>
      <c r="M66">
        <f>(INT(D63/10))*10</f>
        <v>10</v>
      </c>
      <c r="N66">
        <f>M66*N65</f>
        <v>50</v>
      </c>
      <c r="O66">
        <f>IF(D66=M66,1,0)</f>
        <v>0</v>
      </c>
      <c r="P66">
        <f>IF(E66=N66,1,0)</f>
        <v>0</v>
      </c>
      <c r="Q66" s="4">
        <f>IF(H63=Q65,1,0)</f>
        <v>0</v>
      </c>
    </row>
    <row r="67" spans="4:16" ht="20.25">
      <c r="D67" s="6"/>
      <c r="E67" s="7"/>
      <c r="K67">
        <f>IF(D67="",0,1)</f>
        <v>0</v>
      </c>
      <c r="L67">
        <f>IF(E67="",0,1)</f>
        <v>0</v>
      </c>
      <c r="M67">
        <f>D63-M66</f>
        <v>5</v>
      </c>
      <c r="N67">
        <f>M67*N65</f>
        <v>25</v>
      </c>
      <c r="O67">
        <f>IF(D67=M67,1,0)</f>
        <v>0</v>
      </c>
      <c r="P67">
        <f>IF(E67=N67,1,0)</f>
        <v>0</v>
      </c>
    </row>
    <row r="69" spans="3:8" ht="20.25">
      <c r="C69">
        <v>12</v>
      </c>
      <c r="D69" s="2">
        <v>34</v>
      </c>
      <c r="E69" s="2" t="s">
        <v>7</v>
      </c>
      <c r="F69" s="2">
        <v>6</v>
      </c>
      <c r="G69" s="2" t="s">
        <v>8</v>
      </c>
      <c r="H69" s="8"/>
    </row>
    <row r="71" spans="4:17" ht="20.25">
      <c r="D71" s="3" t="s">
        <v>7</v>
      </c>
      <c r="E71" s="5"/>
      <c r="K71" s="4">
        <f>SUM(L71:L73,K72:K73,M71)</f>
        <v>0</v>
      </c>
      <c r="L71">
        <f>IF(E71="",0,1)</f>
        <v>0</v>
      </c>
      <c r="M71">
        <f>IF(H69="",0,1)</f>
        <v>0</v>
      </c>
      <c r="N71">
        <f>F69</f>
        <v>6</v>
      </c>
      <c r="O71" s="4">
        <f>SUM(O72:P73,P71,Q72)</f>
        <v>0</v>
      </c>
      <c r="P71">
        <f>IF(E71=N71,1,0)</f>
        <v>0</v>
      </c>
      <c r="Q71">
        <f>D69*F69</f>
        <v>204</v>
      </c>
    </row>
    <row r="72" spans="4:17" ht="20.25">
      <c r="D72" s="6"/>
      <c r="E72" s="7"/>
      <c r="H72" s="20">
        <f>IF(K71&lt;6,"",IF(O71=6,"Well Done","Try Again"))</f>
      </c>
      <c r="I72" s="20"/>
      <c r="K72">
        <f>IF(D72="",0,1)</f>
        <v>0</v>
      </c>
      <c r="L72">
        <f>IF(E72="",0,1)</f>
        <v>0</v>
      </c>
      <c r="M72">
        <f>(INT(D69/10))*10</f>
        <v>30</v>
      </c>
      <c r="N72">
        <f>M72*N71</f>
        <v>180</v>
      </c>
      <c r="O72">
        <f>IF(D72=M72,1,0)</f>
        <v>0</v>
      </c>
      <c r="P72">
        <f>IF(E72=N72,1,0)</f>
        <v>0</v>
      </c>
      <c r="Q72" s="4">
        <f>IF(H69=Q71,1,0)</f>
        <v>0</v>
      </c>
    </row>
    <row r="73" spans="4:16" ht="20.25">
      <c r="D73" s="6"/>
      <c r="E73" s="7"/>
      <c r="K73">
        <f>IF(D73="",0,1)</f>
        <v>0</v>
      </c>
      <c r="L73">
        <f>IF(E73="",0,1)</f>
        <v>0</v>
      </c>
      <c r="M73">
        <f>D69-M72</f>
        <v>4</v>
      </c>
      <c r="N73">
        <f>M73*N71</f>
        <v>24</v>
      </c>
      <c r="O73">
        <f>IF(D73=M73,1,0)</f>
        <v>0</v>
      </c>
      <c r="P73">
        <f>IF(E73=N73,1,0)</f>
        <v>0</v>
      </c>
    </row>
    <row r="75" spans="3:8" ht="20.25">
      <c r="C75">
        <v>13</v>
      </c>
      <c r="D75" s="2">
        <v>13</v>
      </c>
      <c r="E75" s="2" t="s">
        <v>7</v>
      </c>
      <c r="F75" s="2">
        <v>9</v>
      </c>
      <c r="G75" s="2" t="s">
        <v>8</v>
      </c>
      <c r="H75" s="8"/>
    </row>
    <row r="77" spans="4:17" ht="20.25">
      <c r="D77" s="3" t="s">
        <v>7</v>
      </c>
      <c r="E77" s="5"/>
      <c r="K77" s="4">
        <f>SUM(L77:L79,K78:K79,M77)</f>
        <v>0</v>
      </c>
      <c r="L77">
        <f>IF(E77="",0,1)</f>
        <v>0</v>
      </c>
      <c r="M77">
        <f>IF(H75="",0,1)</f>
        <v>0</v>
      </c>
      <c r="N77">
        <f>F75</f>
        <v>9</v>
      </c>
      <c r="O77" s="4">
        <f>SUM(O78:P79,P77,Q78)</f>
        <v>0</v>
      </c>
      <c r="P77">
        <f>IF(E77=N77,1,0)</f>
        <v>0</v>
      </c>
      <c r="Q77">
        <f>D75*F75</f>
        <v>117</v>
      </c>
    </row>
    <row r="78" spans="4:17" ht="20.25">
      <c r="D78" s="6"/>
      <c r="E78" s="7"/>
      <c r="H78" s="20">
        <f>IF(K77&lt;6,"",IF(O77=6,"Well Done","Try Again"))</f>
      </c>
      <c r="I78" s="20"/>
      <c r="K78">
        <f>IF(D78="",0,1)</f>
        <v>0</v>
      </c>
      <c r="L78">
        <f>IF(E78="",0,1)</f>
        <v>0</v>
      </c>
      <c r="M78">
        <f>(INT(D75/10))*10</f>
        <v>10</v>
      </c>
      <c r="N78">
        <f>M78*N77</f>
        <v>90</v>
      </c>
      <c r="O78">
        <f>IF(D78=M78,1,0)</f>
        <v>0</v>
      </c>
      <c r="P78">
        <f>IF(E78=N78,1,0)</f>
        <v>0</v>
      </c>
      <c r="Q78" s="4">
        <f>IF(H75=Q77,1,0)</f>
        <v>0</v>
      </c>
    </row>
    <row r="79" spans="4:16" ht="20.25">
      <c r="D79" s="6"/>
      <c r="E79" s="7"/>
      <c r="K79">
        <f>IF(D79="",0,1)</f>
        <v>0</v>
      </c>
      <c r="L79">
        <f>IF(E79="",0,1)</f>
        <v>0</v>
      </c>
      <c r="M79">
        <f>D75-M78</f>
        <v>3</v>
      </c>
      <c r="N79">
        <f>M79*N77</f>
        <v>27</v>
      </c>
      <c r="O79">
        <f>IF(D79=M79,1,0)</f>
        <v>0</v>
      </c>
      <c r="P79">
        <f>IF(E79=N79,1,0)</f>
        <v>0</v>
      </c>
    </row>
    <row r="81" spans="3:8" ht="20.25">
      <c r="C81">
        <v>14</v>
      </c>
      <c r="D81" s="2">
        <v>54</v>
      </c>
      <c r="E81" s="2" t="s">
        <v>7</v>
      </c>
      <c r="F81" s="2">
        <v>8</v>
      </c>
      <c r="G81" s="2" t="s">
        <v>8</v>
      </c>
      <c r="H81" s="8"/>
    </row>
    <row r="83" spans="4:17" ht="20.25">
      <c r="D83" s="3" t="s">
        <v>7</v>
      </c>
      <c r="E83" s="5"/>
      <c r="K83" s="4">
        <f>SUM(L83:L85,K84:K85,M83)</f>
        <v>0</v>
      </c>
      <c r="L83">
        <f>IF(E83="",0,1)</f>
        <v>0</v>
      </c>
      <c r="M83">
        <f>IF(H81="",0,1)</f>
        <v>0</v>
      </c>
      <c r="N83">
        <f>F81</f>
        <v>8</v>
      </c>
      <c r="O83" s="4">
        <f>SUM(O84:P85,P83,Q84)</f>
        <v>0</v>
      </c>
      <c r="P83">
        <f>IF(E83=N83,1,0)</f>
        <v>0</v>
      </c>
      <c r="Q83">
        <f>D81*F81</f>
        <v>432</v>
      </c>
    </row>
    <row r="84" spans="4:17" ht="20.25">
      <c r="D84" s="6"/>
      <c r="E84" s="7"/>
      <c r="H84" s="20">
        <f>IF(K83&lt;6,"",IF(O83=6,"Well Done","Try Again"))</f>
      </c>
      <c r="I84" s="20"/>
      <c r="K84">
        <f>IF(D84="",0,1)</f>
        <v>0</v>
      </c>
      <c r="L84">
        <f>IF(E84="",0,1)</f>
        <v>0</v>
      </c>
      <c r="M84">
        <f>(INT(D81/10))*10</f>
        <v>50</v>
      </c>
      <c r="N84">
        <f>M84*N83</f>
        <v>400</v>
      </c>
      <c r="O84">
        <f>IF(D84=M84,1,0)</f>
        <v>0</v>
      </c>
      <c r="P84">
        <f>IF(E84=N84,1,0)</f>
        <v>0</v>
      </c>
      <c r="Q84" s="4">
        <f>IF(H81=Q83,1,0)</f>
        <v>0</v>
      </c>
    </row>
    <row r="85" spans="4:16" ht="20.25">
      <c r="D85" s="6"/>
      <c r="E85" s="7"/>
      <c r="K85">
        <f>IF(D85="",0,1)</f>
        <v>0</v>
      </c>
      <c r="L85">
        <f>IF(E85="",0,1)</f>
        <v>0</v>
      </c>
      <c r="M85">
        <f>D81-M84</f>
        <v>4</v>
      </c>
      <c r="N85">
        <f>M85*N83</f>
        <v>32</v>
      </c>
      <c r="O85">
        <f>IF(D85=M85,1,0)</f>
        <v>0</v>
      </c>
      <c r="P85">
        <f>IF(E85=N85,1,0)</f>
        <v>0</v>
      </c>
    </row>
    <row r="87" spans="3:8" ht="20.25">
      <c r="C87">
        <v>15</v>
      </c>
      <c r="D87" s="2">
        <v>53</v>
      </c>
      <c r="E87" s="2" t="s">
        <v>7</v>
      </c>
      <c r="F87" s="2">
        <v>4</v>
      </c>
      <c r="G87" s="2" t="s">
        <v>8</v>
      </c>
      <c r="H87" s="8"/>
    </row>
    <row r="89" spans="4:17" ht="20.25">
      <c r="D89" s="3" t="s">
        <v>7</v>
      </c>
      <c r="E89" s="5"/>
      <c r="K89" s="4">
        <f>SUM(L89:L91,K90:K91,M89)</f>
        <v>0</v>
      </c>
      <c r="L89">
        <f>IF(E89="",0,1)</f>
        <v>0</v>
      </c>
      <c r="M89">
        <f>IF(H87="",0,1)</f>
        <v>0</v>
      </c>
      <c r="N89">
        <f>F87</f>
        <v>4</v>
      </c>
      <c r="O89" s="4">
        <f>SUM(O90:P91,P89,Q90)</f>
        <v>0</v>
      </c>
      <c r="P89">
        <f>IF(E89=N89,1,0)</f>
        <v>0</v>
      </c>
      <c r="Q89">
        <f>D87*F87</f>
        <v>212</v>
      </c>
    </row>
    <row r="90" spans="4:17" ht="20.25">
      <c r="D90" s="6"/>
      <c r="E90" s="7"/>
      <c r="H90" s="20">
        <f>IF(K89&lt;6,"",IF(O89=6,"Well Done","Try Again"))</f>
      </c>
      <c r="I90" s="20"/>
      <c r="K90">
        <f>IF(D90="",0,1)</f>
        <v>0</v>
      </c>
      <c r="L90">
        <f>IF(E90="",0,1)</f>
        <v>0</v>
      </c>
      <c r="M90">
        <f>(INT(D87/10))*10</f>
        <v>50</v>
      </c>
      <c r="N90">
        <f>M90*N89</f>
        <v>200</v>
      </c>
      <c r="O90">
        <f>IF(D90=M90,1,0)</f>
        <v>0</v>
      </c>
      <c r="P90">
        <f>IF(E90=N90,1,0)</f>
        <v>0</v>
      </c>
      <c r="Q90" s="4">
        <f>IF(H87=Q89,1,0)</f>
        <v>0</v>
      </c>
    </row>
    <row r="91" spans="4:16" ht="20.25">
      <c r="D91" s="6"/>
      <c r="E91" s="7"/>
      <c r="K91">
        <f>IF(D91="",0,1)</f>
        <v>0</v>
      </c>
      <c r="L91">
        <f>IF(E91="",0,1)</f>
        <v>0</v>
      </c>
      <c r="M91">
        <f>D87-M90</f>
        <v>3</v>
      </c>
      <c r="N91">
        <f>M91*N89</f>
        <v>12</v>
      </c>
      <c r="O91">
        <f>IF(D91=M91,1,0)</f>
        <v>0</v>
      </c>
      <c r="P91">
        <f>IF(E91=N91,1,0)</f>
        <v>0</v>
      </c>
    </row>
    <row r="93" spans="3:8" ht="20.25">
      <c r="C93">
        <v>16</v>
      </c>
      <c r="D93" s="2">
        <v>29</v>
      </c>
      <c r="E93" s="2" t="s">
        <v>7</v>
      </c>
      <c r="F93" s="2">
        <v>2</v>
      </c>
      <c r="G93" s="2" t="s">
        <v>8</v>
      </c>
      <c r="H93" s="8"/>
    </row>
    <row r="95" spans="4:17" ht="20.25">
      <c r="D95" s="3" t="s">
        <v>7</v>
      </c>
      <c r="E95" s="5"/>
      <c r="K95" s="4">
        <f>SUM(L95:L97,K96:K97,M95)</f>
        <v>0</v>
      </c>
      <c r="L95">
        <f>IF(E95="",0,1)</f>
        <v>0</v>
      </c>
      <c r="M95">
        <f>IF(H93="",0,1)</f>
        <v>0</v>
      </c>
      <c r="N95">
        <f>F93</f>
        <v>2</v>
      </c>
      <c r="O95" s="4">
        <f>SUM(O96:P97,P95,Q96)</f>
        <v>0</v>
      </c>
      <c r="P95">
        <f>IF(E95=N95,1,0)</f>
        <v>0</v>
      </c>
      <c r="Q95">
        <f>D93*F93</f>
        <v>58</v>
      </c>
    </row>
    <row r="96" spans="4:17" ht="20.25">
      <c r="D96" s="6"/>
      <c r="E96" s="7"/>
      <c r="H96" s="20">
        <f>IF(K95&lt;6,"",IF(O95=6,"Well Done","Try Again"))</f>
      </c>
      <c r="I96" s="20"/>
      <c r="K96">
        <f>IF(D96="",0,1)</f>
        <v>0</v>
      </c>
      <c r="L96">
        <f>IF(E96="",0,1)</f>
        <v>0</v>
      </c>
      <c r="M96">
        <f>(INT(D93/10))*10</f>
        <v>20</v>
      </c>
      <c r="N96">
        <f>M96*N95</f>
        <v>40</v>
      </c>
      <c r="O96">
        <f>IF(D96=M96,1,0)</f>
        <v>0</v>
      </c>
      <c r="P96">
        <f>IF(E96=N96,1,0)</f>
        <v>0</v>
      </c>
      <c r="Q96" s="4">
        <f>IF(H93=Q95,1,0)</f>
        <v>0</v>
      </c>
    </row>
    <row r="97" spans="4:16" ht="20.25">
      <c r="D97" s="6"/>
      <c r="E97" s="7"/>
      <c r="K97">
        <f>IF(D97="",0,1)</f>
        <v>0</v>
      </c>
      <c r="L97">
        <f>IF(E97="",0,1)</f>
        <v>0</v>
      </c>
      <c r="M97">
        <f>D93-M96</f>
        <v>9</v>
      </c>
      <c r="N97">
        <f>M97*N95</f>
        <v>18</v>
      </c>
      <c r="O97">
        <f>IF(D97=M97,1,0)</f>
        <v>0</v>
      </c>
      <c r="P97">
        <f>IF(E97=N97,1,0)</f>
        <v>0</v>
      </c>
    </row>
    <row r="99" spans="3:8" ht="20.25">
      <c r="C99">
        <v>17</v>
      </c>
      <c r="D99" s="2">
        <v>37</v>
      </c>
      <c r="E99" s="2" t="s">
        <v>7</v>
      </c>
      <c r="F99" s="2">
        <v>3</v>
      </c>
      <c r="G99" s="2" t="s">
        <v>8</v>
      </c>
      <c r="H99" s="8"/>
    </row>
    <row r="101" spans="4:17" ht="20.25">
      <c r="D101" s="3" t="s">
        <v>7</v>
      </c>
      <c r="E101" s="5"/>
      <c r="K101" s="4">
        <f>SUM(L101:L103,K102:K103,M101)</f>
        <v>0</v>
      </c>
      <c r="L101">
        <f>IF(E101="",0,1)</f>
        <v>0</v>
      </c>
      <c r="M101">
        <f>IF(H99="",0,1)</f>
        <v>0</v>
      </c>
      <c r="N101">
        <f>F99</f>
        <v>3</v>
      </c>
      <c r="O101" s="4">
        <f>SUM(O102:P103,P101,Q102)</f>
        <v>0</v>
      </c>
      <c r="P101">
        <f>IF(E101=N101,1,0)</f>
        <v>0</v>
      </c>
      <c r="Q101">
        <f>D99*F99</f>
        <v>111</v>
      </c>
    </row>
    <row r="102" spans="4:17" ht="20.25">
      <c r="D102" s="6"/>
      <c r="E102" s="7"/>
      <c r="H102" s="20">
        <f>IF(K101&lt;6,"",IF(O101=6,"Well Done","Try Again"))</f>
      </c>
      <c r="I102" s="20"/>
      <c r="K102">
        <f>IF(D102="",0,1)</f>
        <v>0</v>
      </c>
      <c r="L102">
        <f>IF(E102="",0,1)</f>
        <v>0</v>
      </c>
      <c r="M102">
        <f>(INT(D99/10))*10</f>
        <v>30</v>
      </c>
      <c r="N102">
        <f>M102*N101</f>
        <v>90</v>
      </c>
      <c r="O102">
        <f>IF(D102=M102,1,0)</f>
        <v>0</v>
      </c>
      <c r="P102">
        <f>IF(E102=N102,1,0)</f>
        <v>0</v>
      </c>
      <c r="Q102" s="4">
        <f>IF(H99=Q101,1,0)</f>
        <v>0</v>
      </c>
    </row>
    <row r="103" spans="4:16" ht="20.25">
      <c r="D103" s="6"/>
      <c r="E103" s="7"/>
      <c r="K103">
        <f>IF(D103="",0,1)</f>
        <v>0</v>
      </c>
      <c r="L103">
        <f>IF(E103="",0,1)</f>
        <v>0</v>
      </c>
      <c r="M103">
        <f>D99-M102</f>
        <v>7</v>
      </c>
      <c r="N103">
        <f>M103*N101</f>
        <v>21</v>
      </c>
      <c r="O103">
        <f>IF(D103=M103,1,0)</f>
        <v>0</v>
      </c>
      <c r="P103">
        <f>IF(E103=N103,1,0)</f>
        <v>0</v>
      </c>
    </row>
    <row r="105" spans="3:8" ht="20.25">
      <c r="C105">
        <v>18</v>
      </c>
      <c r="D105" s="2">
        <v>19</v>
      </c>
      <c r="E105" s="2" t="s">
        <v>7</v>
      </c>
      <c r="F105" s="2">
        <v>7</v>
      </c>
      <c r="G105" s="2" t="s">
        <v>8</v>
      </c>
      <c r="H105" s="8"/>
    </row>
    <row r="107" spans="4:17" ht="20.25">
      <c r="D107" s="3" t="s">
        <v>7</v>
      </c>
      <c r="E107" s="5"/>
      <c r="K107" s="4">
        <f>SUM(L107:L109,K108:K109,M107)</f>
        <v>0</v>
      </c>
      <c r="L107">
        <f>IF(E107="",0,1)</f>
        <v>0</v>
      </c>
      <c r="M107">
        <f>IF(H105="",0,1)</f>
        <v>0</v>
      </c>
      <c r="N107">
        <f>F105</f>
        <v>7</v>
      </c>
      <c r="O107" s="4">
        <f>SUM(O108:P109,P107,Q108)</f>
        <v>0</v>
      </c>
      <c r="P107">
        <f>IF(E107=N107,1,0)</f>
        <v>0</v>
      </c>
      <c r="Q107">
        <f>D105*F105</f>
        <v>133</v>
      </c>
    </row>
    <row r="108" spans="4:17" ht="20.25">
      <c r="D108" s="6"/>
      <c r="E108" s="7"/>
      <c r="H108" s="20">
        <f>IF(K107&lt;6,"",IF(O107=6,"Well Done","Try Again"))</f>
      </c>
      <c r="I108" s="20"/>
      <c r="K108">
        <f>IF(D108="",0,1)</f>
        <v>0</v>
      </c>
      <c r="L108">
        <f>IF(E108="",0,1)</f>
        <v>0</v>
      </c>
      <c r="M108">
        <f>(INT(D105/10))*10</f>
        <v>10</v>
      </c>
      <c r="N108">
        <f>M108*N107</f>
        <v>70</v>
      </c>
      <c r="O108">
        <f>IF(D108=M108,1,0)</f>
        <v>0</v>
      </c>
      <c r="P108">
        <f>IF(E108=N108,1,0)</f>
        <v>0</v>
      </c>
      <c r="Q108" s="4">
        <f>IF(H105=Q107,1,0)</f>
        <v>0</v>
      </c>
    </row>
    <row r="109" spans="4:16" ht="20.25">
      <c r="D109" s="6"/>
      <c r="E109" s="7"/>
      <c r="K109">
        <f>IF(D109="",0,1)</f>
        <v>0</v>
      </c>
      <c r="L109">
        <f>IF(E109="",0,1)</f>
        <v>0</v>
      </c>
      <c r="M109">
        <f>D105-M108</f>
        <v>9</v>
      </c>
      <c r="N109">
        <f>M109*N107</f>
        <v>63</v>
      </c>
      <c r="O109">
        <f>IF(D109=M109,1,0)</f>
        <v>0</v>
      </c>
      <c r="P109">
        <f>IF(E109=N109,1,0)</f>
        <v>0</v>
      </c>
    </row>
    <row r="111" spans="3:8" ht="20.25">
      <c r="C111">
        <v>19</v>
      </c>
      <c r="D111" s="2">
        <v>24</v>
      </c>
      <c r="E111" s="2" t="s">
        <v>7</v>
      </c>
      <c r="F111" s="2">
        <v>4</v>
      </c>
      <c r="G111" s="2" t="s">
        <v>8</v>
      </c>
      <c r="H111" s="8"/>
    </row>
    <row r="113" spans="4:17" ht="20.25">
      <c r="D113" s="3" t="s">
        <v>7</v>
      </c>
      <c r="E113" s="5"/>
      <c r="K113" s="4">
        <f>SUM(L113:L115,K114:K115,M113)</f>
        <v>0</v>
      </c>
      <c r="L113">
        <f>IF(E113="",0,1)</f>
        <v>0</v>
      </c>
      <c r="M113">
        <f>IF(H111="",0,1)</f>
        <v>0</v>
      </c>
      <c r="N113">
        <f>F111</f>
        <v>4</v>
      </c>
      <c r="O113" s="4">
        <f>SUM(O114:P115,P113,Q114)</f>
        <v>0</v>
      </c>
      <c r="P113">
        <f>IF(E113=N113,1,0)</f>
        <v>0</v>
      </c>
      <c r="Q113">
        <f>D111*F111</f>
        <v>96</v>
      </c>
    </row>
    <row r="114" spans="4:17" ht="20.25">
      <c r="D114" s="6"/>
      <c r="E114" s="7"/>
      <c r="H114" s="20">
        <f>IF(K113&lt;6,"",IF(O113=6,"Well Done","Try Again"))</f>
      </c>
      <c r="I114" s="20"/>
      <c r="K114">
        <f>IF(D114="",0,1)</f>
        <v>0</v>
      </c>
      <c r="L114">
        <f>IF(E114="",0,1)</f>
        <v>0</v>
      </c>
      <c r="M114">
        <f>(INT(D111/10))*10</f>
        <v>20</v>
      </c>
      <c r="N114">
        <f>M114*N113</f>
        <v>80</v>
      </c>
      <c r="O114">
        <f>IF(D114=M114,1,0)</f>
        <v>0</v>
      </c>
      <c r="P114">
        <f>IF(E114=N114,1,0)</f>
        <v>0</v>
      </c>
      <c r="Q114" s="4">
        <f>IF(H111=Q113,1,0)</f>
        <v>0</v>
      </c>
    </row>
    <row r="115" spans="4:16" ht="20.25">
      <c r="D115" s="6"/>
      <c r="E115" s="7"/>
      <c r="K115">
        <f>IF(D115="",0,1)</f>
        <v>0</v>
      </c>
      <c r="L115">
        <f>IF(E115="",0,1)</f>
        <v>0</v>
      </c>
      <c r="M115">
        <f>D111-M114</f>
        <v>4</v>
      </c>
      <c r="N115">
        <f>M115*N113</f>
        <v>16</v>
      </c>
      <c r="O115">
        <f>IF(D115=M115,1,0)</f>
        <v>0</v>
      </c>
      <c r="P115">
        <f>IF(E115=N115,1,0)</f>
        <v>0</v>
      </c>
    </row>
    <row r="117" spans="3:8" ht="20.25">
      <c r="C117">
        <v>20</v>
      </c>
      <c r="D117" s="2">
        <v>26</v>
      </c>
      <c r="E117" s="2" t="s">
        <v>7</v>
      </c>
      <c r="F117" s="2">
        <v>6</v>
      </c>
      <c r="G117" s="2" t="s">
        <v>8</v>
      </c>
      <c r="H117" s="8"/>
    </row>
    <row r="119" spans="4:17" ht="20.25">
      <c r="D119" s="3" t="s">
        <v>7</v>
      </c>
      <c r="E119" s="5"/>
      <c r="K119" s="4">
        <f>SUM(L119:L121,K120:K121,M119)</f>
        <v>0</v>
      </c>
      <c r="L119">
        <f>IF(E119="",0,1)</f>
        <v>0</v>
      </c>
      <c r="M119">
        <f>IF(H117="",0,1)</f>
        <v>0</v>
      </c>
      <c r="N119">
        <f>F117</f>
        <v>6</v>
      </c>
      <c r="O119" s="4">
        <f>SUM(O120:P121,P119,Q120)</f>
        <v>0</v>
      </c>
      <c r="P119">
        <f>IF(E119=N119,1,0)</f>
        <v>0</v>
      </c>
      <c r="Q119">
        <f>D117*F117</f>
        <v>156</v>
      </c>
    </row>
    <row r="120" spans="4:17" ht="20.25">
      <c r="D120" s="6"/>
      <c r="E120" s="7"/>
      <c r="H120" s="20">
        <f>IF(K119&lt;6,"",IF(O119=6,"Well Done","Try Again"))</f>
      </c>
      <c r="I120" s="20"/>
      <c r="K120">
        <f>IF(D120="",0,1)</f>
        <v>0</v>
      </c>
      <c r="L120">
        <f>IF(E120="",0,1)</f>
        <v>0</v>
      </c>
      <c r="M120">
        <f>(INT(D117/10))*10</f>
        <v>20</v>
      </c>
      <c r="N120">
        <f>M120*N119</f>
        <v>120</v>
      </c>
      <c r="O120">
        <f>IF(D120=M120,1,0)</f>
        <v>0</v>
      </c>
      <c r="P120">
        <f>IF(E120=N120,1,0)</f>
        <v>0</v>
      </c>
      <c r="Q120" s="4">
        <f>IF(H117=Q119,1,0)</f>
        <v>0</v>
      </c>
    </row>
    <row r="121" spans="4:16" ht="20.25">
      <c r="D121" s="6"/>
      <c r="E121" s="7"/>
      <c r="K121">
        <f>IF(D121="",0,1)</f>
        <v>0</v>
      </c>
      <c r="L121">
        <f>IF(E121="",0,1)</f>
        <v>0</v>
      </c>
      <c r="M121">
        <f>D117-M120</f>
        <v>6</v>
      </c>
      <c r="N121">
        <f>M121*N119</f>
        <v>36</v>
      </c>
      <c r="O121">
        <f>IF(D121=M121,1,0)</f>
        <v>0</v>
      </c>
      <c r="P121">
        <f>IF(E121=N121,1,0)</f>
        <v>0</v>
      </c>
    </row>
  </sheetData>
  <sheetProtection password="AC5B" sheet="1" objects="1" scenarios="1" selectLockedCells="1"/>
  <mergeCells count="20">
    <mergeCell ref="H102:I102"/>
    <mergeCell ref="H108:I108"/>
    <mergeCell ref="H114:I114"/>
    <mergeCell ref="H120:I120"/>
    <mergeCell ref="H78:I78"/>
    <mergeCell ref="H84:I84"/>
    <mergeCell ref="H90:I90"/>
    <mergeCell ref="H96:I96"/>
    <mergeCell ref="H54:I54"/>
    <mergeCell ref="H60:I60"/>
    <mergeCell ref="H66:I66"/>
    <mergeCell ref="H72:I72"/>
    <mergeCell ref="H30:I30"/>
    <mergeCell ref="H36:I36"/>
    <mergeCell ref="H42:I42"/>
    <mergeCell ref="H48:I48"/>
    <mergeCell ref="H6:I6"/>
    <mergeCell ref="H12:I12"/>
    <mergeCell ref="H18:I18"/>
    <mergeCell ref="H24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Q351"/>
  <sheetViews>
    <sheetView showGridLines="0" showRowColHeaders="0" workbookViewId="0" topLeftCell="A1">
      <selection activeCell="H3" sqref="H3"/>
    </sheetView>
  </sheetViews>
  <sheetFormatPr defaultColWidth="9.140625" defaultRowHeight="12.75"/>
  <cols>
    <col min="4" max="4" width="6.7109375" style="0" customWidth="1"/>
    <col min="5" max="5" width="8.7109375" style="0" customWidth="1"/>
    <col min="6" max="6" width="4.8515625" style="0" customWidth="1"/>
    <col min="7" max="7" width="5.57421875" style="0" customWidth="1"/>
    <col min="11" max="16" width="0" style="0" hidden="1" customWidth="1"/>
    <col min="17" max="18" width="9.140625" style="0" hidden="1" customWidth="1"/>
  </cols>
  <sheetData>
    <row r="3" spans="3:8" ht="20.25">
      <c r="C3">
        <v>1</v>
      </c>
      <c r="D3" s="2">
        <v>343</v>
      </c>
      <c r="E3" s="2" t="s">
        <v>7</v>
      </c>
      <c r="F3" s="2">
        <v>4</v>
      </c>
      <c r="G3" s="2" t="s">
        <v>8</v>
      </c>
      <c r="H3" s="8"/>
    </row>
    <row r="5" spans="4:17" ht="20.25">
      <c r="D5" s="3" t="s">
        <v>7</v>
      </c>
      <c r="E5" s="5"/>
      <c r="K5" s="4">
        <f>SUM(L5:L8,K6:K8,M5)</f>
        <v>0</v>
      </c>
      <c r="L5">
        <f>IF(E5="",0,1)</f>
        <v>0</v>
      </c>
      <c r="M5">
        <f>IF(H3="",0,1)</f>
        <v>0</v>
      </c>
      <c r="N5">
        <f>F3</f>
        <v>4</v>
      </c>
      <c r="O5" s="4">
        <f>SUM(O6:P8,P5,Q6)</f>
        <v>0</v>
      </c>
      <c r="P5">
        <f>IF(E5=N5,1,0)</f>
        <v>0</v>
      </c>
      <c r="Q5">
        <f>D3*F3</f>
        <v>1372</v>
      </c>
    </row>
    <row r="6" spans="4:17" ht="20.25">
      <c r="D6" s="9"/>
      <c r="E6" s="7"/>
      <c r="H6" s="20">
        <f>IF(K5&lt;8,"",IF(O5=8,"Well Done","Try Again"))</f>
      </c>
      <c r="I6" s="20"/>
      <c r="K6">
        <f>IF(D6="",0,1)</f>
        <v>0</v>
      </c>
      <c r="L6">
        <f>IF(E6="",0,1)</f>
        <v>0</v>
      </c>
      <c r="M6">
        <f>(INT(D3/100))*100</f>
        <v>300</v>
      </c>
      <c r="N6">
        <f>M6*N5</f>
        <v>1200</v>
      </c>
      <c r="O6">
        <f>IF(D6=M6,1,0)</f>
        <v>0</v>
      </c>
      <c r="P6">
        <f>IF(E6=N6,1,0)</f>
        <v>0</v>
      </c>
      <c r="Q6" s="4">
        <f>IF(H3=Q5,1,0)</f>
        <v>0</v>
      </c>
    </row>
    <row r="7" spans="4:16" ht="20.25">
      <c r="D7" s="6"/>
      <c r="E7" s="7"/>
      <c r="K7">
        <f>IF(D7="",0,1)</f>
        <v>0</v>
      </c>
      <c r="L7">
        <f>IF(E7="",0,1)</f>
        <v>0</v>
      </c>
      <c r="M7">
        <f>(INT((D3-M6)/10))*10</f>
        <v>40</v>
      </c>
      <c r="N7">
        <f>M7*N5</f>
        <v>160</v>
      </c>
      <c r="O7">
        <f>IF(D7=M7,1,0)</f>
        <v>0</v>
      </c>
      <c r="P7">
        <f>IF(E7=N7,1,0)</f>
        <v>0</v>
      </c>
    </row>
    <row r="8" spans="4:16" ht="20.25">
      <c r="D8" s="6"/>
      <c r="E8" s="7"/>
      <c r="K8">
        <f>IF(D8="",0,1)</f>
        <v>0</v>
      </c>
      <c r="L8">
        <f>IF(E8="",0,1)</f>
        <v>0</v>
      </c>
      <c r="M8">
        <f>D3-(M6+M7)</f>
        <v>3</v>
      </c>
      <c r="N8">
        <f>M8*N5</f>
        <v>12</v>
      </c>
      <c r="O8">
        <f>IF(D8=M8,1,0)</f>
        <v>0</v>
      </c>
      <c r="P8">
        <f>IF(E8=N8,1,0)</f>
        <v>0</v>
      </c>
    </row>
    <row r="10" spans="3:8" ht="20.25">
      <c r="C10">
        <v>2</v>
      </c>
      <c r="D10" s="2">
        <v>653</v>
      </c>
      <c r="E10" s="2" t="s">
        <v>7</v>
      </c>
      <c r="F10" s="2">
        <v>7</v>
      </c>
      <c r="G10" s="2" t="s">
        <v>8</v>
      </c>
      <c r="H10" s="8"/>
    </row>
    <row r="12" spans="4:17" ht="20.25">
      <c r="D12" s="3" t="s">
        <v>7</v>
      </c>
      <c r="E12" s="5"/>
      <c r="K12" s="4">
        <f>SUM(L12:L15,K13:K15,M12)</f>
        <v>0</v>
      </c>
      <c r="L12">
        <f>IF(E12="",0,1)</f>
        <v>0</v>
      </c>
      <c r="M12">
        <f>IF(H10="",0,1)</f>
        <v>0</v>
      </c>
      <c r="N12">
        <f>F10</f>
        <v>7</v>
      </c>
      <c r="O12" s="4">
        <f>SUM(O13:P15,P12,Q13)</f>
        <v>0</v>
      </c>
      <c r="P12">
        <f>IF(E12=N12,1,0)</f>
        <v>0</v>
      </c>
      <c r="Q12">
        <f>D10*F10</f>
        <v>4571</v>
      </c>
    </row>
    <row r="13" spans="4:17" ht="20.25">
      <c r="D13" s="9"/>
      <c r="E13" s="7"/>
      <c r="H13" s="20">
        <f>IF(K12&lt;8,"",IF(O12=8,"Well Done","Try Again"))</f>
      </c>
      <c r="I13" s="20"/>
      <c r="K13">
        <f>IF(D13="",0,1)</f>
        <v>0</v>
      </c>
      <c r="L13">
        <f>IF(E13="",0,1)</f>
        <v>0</v>
      </c>
      <c r="M13">
        <f>(INT(D10/100))*100</f>
        <v>600</v>
      </c>
      <c r="N13">
        <f>M13*N12</f>
        <v>4200</v>
      </c>
      <c r="O13">
        <f>IF(D13=M13,1,0)</f>
        <v>0</v>
      </c>
      <c r="P13">
        <f>IF(E13=N13,1,0)</f>
        <v>0</v>
      </c>
      <c r="Q13" s="4">
        <f>IF(H10=Q12,1,0)</f>
        <v>0</v>
      </c>
    </row>
    <row r="14" spans="4:16" ht="20.25">
      <c r="D14" s="6"/>
      <c r="E14" s="7"/>
      <c r="K14">
        <f>IF(D14="",0,1)</f>
        <v>0</v>
      </c>
      <c r="L14">
        <f>IF(E14="",0,1)</f>
        <v>0</v>
      </c>
      <c r="M14">
        <f>(INT((D10-M13)/10))*10</f>
        <v>50</v>
      </c>
      <c r="N14">
        <f>M14*N12</f>
        <v>350</v>
      </c>
      <c r="O14">
        <f>IF(D14=M14,1,0)</f>
        <v>0</v>
      </c>
      <c r="P14">
        <f>IF(E14=N14,1,0)</f>
        <v>0</v>
      </c>
    </row>
    <row r="15" spans="4:16" ht="20.25">
      <c r="D15" s="6"/>
      <c r="E15" s="7"/>
      <c r="K15">
        <f>IF(D15="",0,1)</f>
        <v>0</v>
      </c>
      <c r="L15">
        <f>IF(E15="",0,1)</f>
        <v>0</v>
      </c>
      <c r="M15">
        <f>D10-(M13+M14)</f>
        <v>3</v>
      </c>
      <c r="N15">
        <f>M15*N12</f>
        <v>21</v>
      </c>
      <c r="O15">
        <f>IF(D15=M15,1,0)</f>
        <v>0</v>
      </c>
      <c r="P15">
        <f>IF(E15=N15,1,0)</f>
        <v>0</v>
      </c>
    </row>
    <row r="17" spans="3:8" ht="20.25">
      <c r="C17">
        <v>3</v>
      </c>
      <c r="D17" s="2">
        <v>452</v>
      </c>
      <c r="E17" s="2" t="s">
        <v>7</v>
      </c>
      <c r="F17" s="2">
        <v>6</v>
      </c>
      <c r="G17" s="2" t="s">
        <v>8</v>
      </c>
      <c r="H17" s="8"/>
    </row>
    <row r="19" spans="4:17" ht="20.25">
      <c r="D19" s="3" t="s">
        <v>7</v>
      </c>
      <c r="E19" s="5"/>
      <c r="K19" s="4">
        <f>SUM(L19:L22,K20:K22,M19)</f>
        <v>0</v>
      </c>
      <c r="L19">
        <f>IF(E19="",0,1)</f>
        <v>0</v>
      </c>
      <c r="M19">
        <f>IF(H17="",0,1)</f>
        <v>0</v>
      </c>
      <c r="N19">
        <f>F17</f>
        <v>6</v>
      </c>
      <c r="O19" s="4">
        <f>SUM(O20:P22,P19,Q20)</f>
        <v>0</v>
      </c>
      <c r="P19">
        <f>IF(E19=N19,1,0)</f>
        <v>0</v>
      </c>
      <c r="Q19">
        <f>D17*F17</f>
        <v>2712</v>
      </c>
    </row>
    <row r="20" spans="4:17" ht="20.25">
      <c r="D20" s="9"/>
      <c r="E20" s="7"/>
      <c r="H20" s="20">
        <f>IF(K19&lt;8,"",IF(O19=8,"Well Done","Try Again"))</f>
      </c>
      <c r="I20" s="20"/>
      <c r="K20">
        <f>IF(D20="",0,1)</f>
        <v>0</v>
      </c>
      <c r="L20">
        <f>IF(E20="",0,1)</f>
        <v>0</v>
      </c>
      <c r="M20">
        <f>(INT(D17/100))*100</f>
        <v>400</v>
      </c>
      <c r="N20">
        <f>M20*N19</f>
        <v>2400</v>
      </c>
      <c r="O20">
        <f>IF(D20=M20,1,0)</f>
        <v>0</v>
      </c>
      <c r="P20">
        <f>IF(E20=N20,1,0)</f>
        <v>0</v>
      </c>
      <c r="Q20" s="4">
        <f>IF(H17=Q19,1,0)</f>
        <v>0</v>
      </c>
    </row>
    <row r="21" spans="4:16" ht="20.25">
      <c r="D21" s="6"/>
      <c r="E21" s="7"/>
      <c r="K21">
        <f>IF(D21="",0,1)</f>
        <v>0</v>
      </c>
      <c r="L21">
        <f>IF(E21="",0,1)</f>
        <v>0</v>
      </c>
      <c r="M21">
        <f>(INT((D17-M20)/10))*10</f>
        <v>50</v>
      </c>
      <c r="N21">
        <f>M21*N19</f>
        <v>300</v>
      </c>
      <c r="O21">
        <f>IF(D21=M21,1,0)</f>
        <v>0</v>
      </c>
      <c r="P21">
        <f>IF(E21=N21,1,0)</f>
        <v>0</v>
      </c>
    </row>
    <row r="22" spans="4:16" ht="20.25">
      <c r="D22" s="6"/>
      <c r="E22" s="7"/>
      <c r="K22">
        <f>IF(D22="",0,1)</f>
        <v>0</v>
      </c>
      <c r="L22">
        <f>IF(E22="",0,1)</f>
        <v>0</v>
      </c>
      <c r="M22">
        <f>D17-(M20+M21)</f>
        <v>2</v>
      </c>
      <c r="N22">
        <f>M22*N19</f>
        <v>12</v>
      </c>
      <c r="O22">
        <f>IF(D22=M22,1,0)</f>
        <v>0</v>
      </c>
      <c r="P22">
        <f>IF(E22=N22,1,0)</f>
        <v>0</v>
      </c>
    </row>
    <row r="24" spans="3:8" ht="20.25">
      <c r="C24">
        <v>4</v>
      </c>
      <c r="D24" s="2">
        <v>134</v>
      </c>
      <c r="E24" s="2" t="s">
        <v>7</v>
      </c>
      <c r="F24" s="2">
        <v>5</v>
      </c>
      <c r="G24" s="2" t="s">
        <v>8</v>
      </c>
      <c r="H24" s="8"/>
    </row>
    <row r="26" spans="4:17" ht="20.25">
      <c r="D26" s="3" t="s">
        <v>7</v>
      </c>
      <c r="E26" s="5"/>
      <c r="K26" s="4">
        <f>SUM(L26:L29,K27:K29,M26)</f>
        <v>0</v>
      </c>
      <c r="L26">
        <f>IF(E26="",0,1)</f>
        <v>0</v>
      </c>
      <c r="M26">
        <f>IF(H24="",0,1)</f>
        <v>0</v>
      </c>
      <c r="N26">
        <f>F24</f>
        <v>5</v>
      </c>
      <c r="O26" s="4">
        <f>SUM(O27:P29,P26,Q27)</f>
        <v>0</v>
      </c>
      <c r="P26">
        <f>IF(E26=N26,1,0)</f>
        <v>0</v>
      </c>
      <c r="Q26">
        <f>D24*F24</f>
        <v>670</v>
      </c>
    </row>
    <row r="27" spans="4:17" ht="20.25">
      <c r="D27" s="9"/>
      <c r="E27" s="7"/>
      <c r="H27" s="20">
        <f>IF(K26&lt;8,"",IF(O26=8,"Well Done","Try Again"))</f>
      </c>
      <c r="I27" s="20"/>
      <c r="K27">
        <f>IF(D27="",0,1)</f>
        <v>0</v>
      </c>
      <c r="L27">
        <f>IF(E27="",0,1)</f>
        <v>0</v>
      </c>
      <c r="M27">
        <f>(INT(D24/100))*100</f>
        <v>100</v>
      </c>
      <c r="N27">
        <f>M27*N26</f>
        <v>500</v>
      </c>
      <c r="O27">
        <f>IF(D27=M27,1,0)</f>
        <v>0</v>
      </c>
      <c r="P27">
        <f>IF(E27=N27,1,0)</f>
        <v>0</v>
      </c>
      <c r="Q27" s="4">
        <f>IF(H24=Q26,1,0)</f>
        <v>0</v>
      </c>
    </row>
    <row r="28" spans="4:16" ht="20.25">
      <c r="D28" s="6"/>
      <c r="E28" s="7"/>
      <c r="K28">
        <f>IF(D28="",0,1)</f>
        <v>0</v>
      </c>
      <c r="L28">
        <f>IF(E28="",0,1)</f>
        <v>0</v>
      </c>
      <c r="M28">
        <f>(INT((D24-M27)/10))*10</f>
        <v>30</v>
      </c>
      <c r="N28">
        <f>M28*N26</f>
        <v>150</v>
      </c>
      <c r="O28">
        <f>IF(D28=M28,1,0)</f>
        <v>0</v>
      </c>
      <c r="P28">
        <f>IF(E28=N28,1,0)</f>
        <v>0</v>
      </c>
    </row>
    <row r="29" spans="4:16" ht="20.25">
      <c r="D29" s="6"/>
      <c r="E29" s="7"/>
      <c r="K29">
        <f>IF(D29="",0,1)</f>
        <v>0</v>
      </c>
      <c r="L29">
        <f>IF(E29="",0,1)</f>
        <v>0</v>
      </c>
      <c r="M29">
        <f>D24-(M27+M28)</f>
        <v>4</v>
      </c>
      <c r="N29">
        <f>M29*N26</f>
        <v>20</v>
      </c>
      <c r="O29">
        <f>IF(D29=M29,1,0)</f>
        <v>0</v>
      </c>
      <c r="P29">
        <f>IF(E29=N29,1,0)</f>
        <v>0</v>
      </c>
    </row>
    <row r="31" spans="3:8" ht="20.25">
      <c r="C31">
        <v>5</v>
      </c>
      <c r="D31" s="2">
        <v>452</v>
      </c>
      <c r="E31" s="2" t="s">
        <v>7</v>
      </c>
      <c r="F31" s="2">
        <v>5</v>
      </c>
      <c r="G31" s="2" t="s">
        <v>8</v>
      </c>
      <c r="H31" s="8"/>
    </row>
    <row r="33" spans="4:17" ht="20.25">
      <c r="D33" s="3" t="s">
        <v>7</v>
      </c>
      <c r="E33" s="5"/>
      <c r="K33" s="4">
        <f>SUM(L33:L36,K34:K36,M33)</f>
        <v>0</v>
      </c>
      <c r="L33">
        <f>IF(E33="",0,1)</f>
        <v>0</v>
      </c>
      <c r="M33">
        <f>IF(H31="",0,1)</f>
        <v>0</v>
      </c>
      <c r="N33">
        <f>F31</f>
        <v>5</v>
      </c>
      <c r="O33" s="4">
        <f>SUM(O34:P36,P33,Q34)</f>
        <v>0</v>
      </c>
      <c r="P33">
        <f>IF(E33=N33,1,0)</f>
        <v>0</v>
      </c>
      <c r="Q33">
        <f>D31*F31</f>
        <v>2260</v>
      </c>
    </row>
    <row r="34" spans="4:17" ht="20.25">
      <c r="D34" s="9"/>
      <c r="E34" s="7"/>
      <c r="H34" s="20">
        <f>IF(K33&lt;8,"",IF(O33=8,"Well Done","Try Again"))</f>
      </c>
      <c r="I34" s="20"/>
      <c r="K34">
        <f>IF(D34="",0,1)</f>
        <v>0</v>
      </c>
      <c r="L34">
        <f>IF(E34="",0,1)</f>
        <v>0</v>
      </c>
      <c r="M34">
        <f>(INT(D31/100))*100</f>
        <v>400</v>
      </c>
      <c r="N34">
        <f>M34*N33</f>
        <v>2000</v>
      </c>
      <c r="O34">
        <f>IF(D34=M34,1,0)</f>
        <v>0</v>
      </c>
      <c r="P34">
        <f>IF(E34=N34,1,0)</f>
        <v>0</v>
      </c>
      <c r="Q34" s="4">
        <f>IF(H31=Q33,1,0)</f>
        <v>0</v>
      </c>
    </row>
    <row r="35" spans="4:16" ht="20.25">
      <c r="D35" s="6"/>
      <c r="E35" s="7"/>
      <c r="K35">
        <f>IF(D35="",0,1)</f>
        <v>0</v>
      </c>
      <c r="L35">
        <f>IF(E35="",0,1)</f>
        <v>0</v>
      </c>
      <c r="M35">
        <f>(INT((D31-M34)/10))*10</f>
        <v>50</v>
      </c>
      <c r="N35">
        <f>M35*N33</f>
        <v>250</v>
      </c>
      <c r="O35">
        <f>IF(D35=M35,1,0)</f>
        <v>0</v>
      </c>
      <c r="P35">
        <f>IF(E35=N35,1,0)</f>
        <v>0</v>
      </c>
    </row>
    <row r="36" spans="4:16" ht="20.25">
      <c r="D36" s="6"/>
      <c r="E36" s="7"/>
      <c r="K36">
        <f>IF(D36="",0,1)</f>
        <v>0</v>
      </c>
      <c r="L36">
        <f>IF(E36="",0,1)</f>
        <v>0</v>
      </c>
      <c r="M36">
        <f>D31-(M34+M35)</f>
        <v>2</v>
      </c>
      <c r="N36">
        <f>M36*N33</f>
        <v>10</v>
      </c>
      <c r="O36">
        <f>IF(D36=M36,1,0)</f>
        <v>0</v>
      </c>
      <c r="P36">
        <f>IF(E36=N36,1,0)</f>
        <v>0</v>
      </c>
    </row>
    <row r="38" spans="3:8" ht="20.25">
      <c r="C38">
        <v>6</v>
      </c>
      <c r="D38" s="2">
        <v>132</v>
      </c>
      <c r="E38" s="2" t="s">
        <v>7</v>
      </c>
      <c r="F38" s="2">
        <v>7</v>
      </c>
      <c r="G38" s="2" t="s">
        <v>8</v>
      </c>
      <c r="H38" s="8"/>
    </row>
    <row r="40" spans="4:17" ht="20.25">
      <c r="D40" s="3" t="s">
        <v>7</v>
      </c>
      <c r="E40" s="5"/>
      <c r="K40" s="4">
        <f>SUM(L40:L43,K41:K43,M40)</f>
        <v>0</v>
      </c>
      <c r="L40">
        <f>IF(E40="",0,1)</f>
        <v>0</v>
      </c>
      <c r="M40">
        <f>IF(H38="",0,1)</f>
        <v>0</v>
      </c>
      <c r="N40">
        <f>F38</f>
        <v>7</v>
      </c>
      <c r="O40" s="4">
        <f>SUM(O41:P43,P40,Q41)</f>
        <v>0</v>
      </c>
      <c r="P40">
        <f>IF(E40=N40,1,0)</f>
        <v>0</v>
      </c>
      <c r="Q40">
        <f>D38*F38</f>
        <v>924</v>
      </c>
    </row>
    <row r="41" spans="4:17" ht="20.25">
      <c r="D41" s="9"/>
      <c r="E41" s="7"/>
      <c r="H41" s="20">
        <f>IF(K40&lt;8,"",IF(O40=8,"Well Done","Try Again"))</f>
      </c>
      <c r="I41" s="20"/>
      <c r="K41">
        <f>IF(D41="",0,1)</f>
        <v>0</v>
      </c>
      <c r="L41">
        <f>IF(E41="",0,1)</f>
        <v>0</v>
      </c>
      <c r="M41">
        <f>(INT(D38/100))*100</f>
        <v>100</v>
      </c>
      <c r="N41">
        <f>M41*N40</f>
        <v>700</v>
      </c>
      <c r="O41">
        <f>IF(D41=M41,1,0)</f>
        <v>0</v>
      </c>
      <c r="P41">
        <f>IF(E41=N41,1,0)</f>
        <v>0</v>
      </c>
      <c r="Q41" s="4">
        <f>IF(H38=Q40,1,0)</f>
        <v>0</v>
      </c>
    </row>
    <row r="42" spans="4:16" ht="20.25">
      <c r="D42" s="6"/>
      <c r="E42" s="7"/>
      <c r="K42">
        <f>IF(D42="",0,1)</f>
        <v>0</v>
      </c>
      <c r="L42">
        <f>IF(E42="",0,1)</f>
        <v>0</v>
      </c>
      <c r="M42">
        <f>(INT((D38-M41)/10))*10</f>
        <v>30</v>
      </c>
      <c r="N42">
        <f>M42*N40</f>
        <v>210</v>
      </c>
      <c r="O42">
        <f>IF(D42=M42,1,0)</f>
        <v>0</v>
      </c>
      <c r="P42">
        <f>IF(E42=N42,1,0)</f>
        <v>0</v>
      </c>
    </row>
    <row r="43" spans="4:16" ht="20.25">
      <c r="D43" s="6"/>
      <c r="E43" s="7"/>
      <c r="K43">
        <f>IF(D43="",0,1)</f>
        <v>0</v>
      </c>
      <c r="L43">
        <f>IF(E43="",0,1)</f>
        <v>0</v>
      </c>
      <c r="M43">
        <f>D38-(M41+M42)</f>
        <v>2</v>
      </c>
      <c r="N43">
        <f>M43*N40</f>
        <v>14</v>
      </c>
      <c r="O43">
        <f>IF(D43=M43,1,0)</f>
        <v>0</v>
      </c>
      <c r="P43">
        <f>IF(E43=N43,1,0)</f>
        <v>0</v>
      </c>
    </row>
    <row r="45" spans="3:8" ht="20.25">
      <c r="C45">
        <v>7</v>
      </c>
      <c r="D45" s="2">
        <v>134</v>
      </c>
      <c r="E45" s="2" t="s">
        <v>7</v>
      </c>
      <c r="F45" s="2">
        <v>4</v>
      </c>
      <c r="G45" s="2" t="s">
        <v>8</v>
      </c>
      <c r="H45" s="8"/>
    </row>
    <row r="47" spans="4:17" ht="20.25">
      <c r="D47" s="3" t="s">
        <v>7</v>
      </c>
      <c r="E47" s="5"/>
      <c r="K47" s="4">
        <f>SUM(L47:L50,K48:K50,M47)</f>
        <v>0</v>
      </c>
      <c r="L47">
        <f>IF(E47="",0,1)</f>
        <v>0</v>
      </c>
      <c r="M47">
        <f>IF(H45="",0,1)</f>
        <v>0</v>
      </c>
      <c r="N47">
        <f>F45</f>
        <v>4</v>
      </c>
      <c r="O47" s="4">
        <f>SUM(O48:P50,P47,Q48)</f>
        <v>0</v>
      </c>
      <c r="P47">
        <f>IF(E47=N47,1,0)</f>
        <v>0</v>
      </c>
      <c r="Q47">
        <f>D45*F45</f>
        <v>536</v>
      </c>
    </row>
    <row r="48" spans="4:17" ht="20.25">
      <c r="D48" s="9"/>
      <c r="E48" s="7"/>
      <c r="H48" s="20">
        <f>IF(K47&lt;8,"",IF(O47=8,"Well Done","Try Again"))</f>
      </c>
      <c r="I48" s="20"/>
      <c r="K48">
        <f>IF(D48="",0,1)</f>
        <v>0</v>
      </c>
      <c r="L48">
        <f>IF(E48="",0,1)</f>
        <v>0</v>
      </c>
      <c r="M48">
        <f>(INT(D45/100))*100</f>
        <v>100</v>
      </c>
      <c r="N48">
        <f>M48*N47</f>
        <v>400</v>
      </c>
      <c r="O48">
        <f>IF(D48=M48,1,0)</f>
        <v>0</v>
      </c>
      <c r="P48">
        <f>IF(E48=N48,1,0)</f>
        <v>0</v>
      </c>
      <c r="Q48" s="4">
        <f>IF(H45=Q47,1,0)</f>
        <v>0</v>
      </c>
    </row>
    <row r="49" spans="4:16" ht="20.25">
      <c r="D49" s="6"/>
      <c r="E49" s="7"/>
      <c r="K49">
        <f>IF(D49="",0,1)</f>
        <v>0</v>
      </c>
      <c r="L49">
        <f>IF(E49="",0,1)</f>
        <v>0</v>
      </c>
      <c r="M49">
        <f>(INT((D45-M48)/10))*10</f>
        <v>30</v>
      </c>
      <c r="N49">
        <f>M49*N47</f>
        <v>120</v>
      </c>
      <c r="O49">
        <f>IF(D49=M49,1,0)</f>
        <v>0</v>
      </c>
      <c r="P49">
        <f>IF(E49=N49,1,0)</f>
        <v>0</v>
      </c>
    </row>
    <row r="50" spans="4:16" ht="20.25">
      <c r="D50" s="6"/>
      <c r="E50" s="7"/>
      <c r="K50">
        <f>IF(D50="",0,1)</f>
        <v>0</v>
      </c>
      <c r="L50">
        <f>IF(E50="",0,1)</f>
        <v>0</v>
      </c>
      <c r="M50">
        <f>D45-(M48+M49)</f>
        <v>4</v>
      </c>
      <c r="N50">
        <f>M50*N47</f>
        <v>16</v>
      </c>
      <c r="O50">
        <f>IF(D50=M50,1,0)</f>
        <v>0</v>
      </c>
      <c r="P50">
        <f>IF(E50=N50,1,0)</f>
        <v>0</v>
      </c>
    </row>
    <row r="52" spans="3:8" ht="20.25">
      <c r="C52">
        <v>8</v>
      </c>
      <c r="D52" s="2">
        <v>873</v>
      </c>
      <c r="E52" s="2" t="s">
        <v>7</v>
      </c>
      <c r="F52" s="2">
        <v>5</v>
      </c>
      <c r="G52" s="2" t="s">
        <v>8</v>
      </c>
      <c r="H52" s="8"/>
    </row>
    <row r="54" spans="4:17" ht="20.25">
      <c r="D54" s="3" t="s">
        <v>7</v>
      </c>
      <c r="E54" s="5"/>
      <c r="K54" s="4">
        <f>SUM(L54:L57,K55:K57,M54)</f>
        <v>0</v>
      </c>
      <c r="L54">
        <f>IF(E54="",0,1)</f>
        <v>0</v>
      </c>
      <c r="M54">
        <f>IF(H52="",0,1)</f>
        <v>0</v>
      </c>
      <c r="N54">
        <f>F52</f>
        <v>5</v>
      </c>
      <c r="O54" s="4">
        <f>SUM(O55:P57,P54,Q55)</f>
        <v>0</v>
      </c>
      <c r="P54">
        <f>IF(E54=N54,1,0)</f>
        <v>0</v>
      </c>
      <c r="Q54">
        <f>D52*F52</f>
        <v>4365</v>
      </c>
    </row>
    <row r="55" spans="4:17" ht="20.25">
      <c r="D55" s="9"/>
      <c r="E55" s="7"/>
      <c r="H55" s="20">
        <f>IF(K54&lt;8,"",IF(O54=8,"Well Done","Try Again"))</f>
      </c>
      <c r="I55" s="20"/>
      <c r="K55">
        <f>IF(D55="",0,1)</f>
        <v>0</v>
      </c>
      <c r="L55">
        <f>IF(E55="",0,1)</f>
        <v>0</v>
      </c>
      <c r="M55">
        <f>(INT(D52/100))*100</f>
        <v>800</v>
      </c>
      <c r="N55">
        <f>M55*N54</f>
        <v>4000</v>
      </c>
      <c r="O55">
        <f>IF(D55=M55,1,0)</f>
        <v>0</v>
      </c>
      <c r="P55">
        <f>IF(E55=N55,1,0)</f>
        <v>0</v>
      </c>
      <c r="Q55" s="4">
        <f>IF(H52=Q54,1,0)</f>
        <v>0</v>
      </c>
    </row>
    <row r="56" spans="4:16" ht="20.25">
      <c r="D56" s="6"/>
      <c r="E56" s="7"/>
      <c r="K56">
        <f>IF(D56="",0,1)</f>
        <v>0</v>
      </c>
      <c r="L56">
        <f>IF(E56="",0,1)</f>
        <v>0</v>
      </c>
      <c r="M56">
        <f>(INT((D52-M55)/10))*10</f>
        <v>70</v>
      </c>
      <c r="N56">
        <f>M56*N54</f>
        <v>350</v>
      </c>
      <c r="O56">
        <f>IF(D56=M56,1,0)</f>
        <v>0</v>
      </c>
      <c r="P56">
        <f>IF(E56=N56,1,0)</f>
        <v>0</v>
      </c>
    </row>
    <row r="57" spans="4:16" ht="20.25">
      <c r="D57" s="6"/>
      <c r="E57" s="7"/>
      <c r="K57">
        <f>IF(D57="",0,1)</f>
        <v>0</v>
      </c>
      <c r="L57">
        <f>IF(E57="",0,1)</f>
        <v>0</v>
      </c>
      <c r="M57">
        <f>D52-(M55+M56)</f>
        <v>3</v>
      </c>
      <c r="N57">
        <f>M57*N54</f>
        <v>15</v>
      </c>
      <c r="O57">
        <f>IF(D57=M57,1,0)</f>
        <v>0</v>
      </c>
      <c r="P57">
        <f>IF(E57=N57,1,0)</f>
        <v>0</v>
      </c>
    </row>
    <row r="59" spans="3:8" ht="20.25">
      <c r="C59">
        <v>9</v>
      </c>
      <c r="D59" s="2">
        <v>163</v>
      </c>
      <c r="E59" s="2" t="s">
        <v>7</v>
      </c>
      <c r="F59" s="2">
        <v>8</v>
      </c>
      <c r="G59" s="2" t="s">
        <v>8</v>
      </c>
      <c r="H59" s="8"/>
    </row>
    <row r="61" spans="4:17" ht="20.25">
      <c r="D61" s="3" t="s">
        <v>7</v>
      </c>
      <c r="E61" s="5"/>
      <c r="K61" s="4">
        <f>SUM(L61:L64,K62:K64,M61)</f>
        <v>0</v>
      </c>
      <c r="L61">
        <f>IF(E61="",0,1)</f>
        <v>0</v>
      </c>
      <c r="M61">
        <f>IF(H59="",0,1)</f>
        <v>0</v>
      </c>
      <c r="N61">
        <f>F59</f>
        <v>8</v>
      </c>
      <c r="O61" s="4">
        <f>SUM(O62:P64,P61,Q62)</f>
        <v>0</v>
      </c>
      <c r="P61">
        <f>IF(E61=N61,1,0)</f>
        <v>0</v>
      </c>
      <c r="Q61">
        <f>D59*F59</f>
        <v>1304</v>
      </c>
    </row>
    <row r="62" spans="4:17" ht="20.25">
      <c r="D62" s="9"/>
      <c r="E62" s="7"/>
      <c r="H62" s="20">
        <f>IF(K61&lt;8,"",IF(O61=8,"Well Done","Try Again"))</f>
      </c>
      <c r="I62" s="20"/>
      <c r="K62">
        <f>IF(D62="",0,1)</f>
        <v>0</v>
      </c>
      <c r="L62">
        <f>IF(E62="",0,1)</f>
        <v>0</v>
      </c>
      <c r="M62">
        <f>(INT(D59/100))*100</f>
        <v>100</v>
      </c>
      <c r="N62">
        <f>M62*N61</f>
        <v>800</v>
      </c>
      <c r="O62">
        <f>IF(D62=M62,1,0)</f>
        <v>0</v>
      </c>
      <c r="P62">
        <f>IF(E62=N62,1,0)</f>
        <v>0</v>
      </c>
      <c r="Q62" s="4">
        <f>IF(H59=Q61,1,0)</f>
        <v>0</v>
      </c>
    </row>
    <row r="63" spans="4:16" ht="20.25">
      <c r="D63" s="6"/>
      <c r="E63" s="7"/>
      <c r="K63">
        <f>IF(D63="",0,1)</f>
        <v>0</v>
      </c>
      <c r="L63">
        <f>IF(E63="",0,1)</f>
        <v>0</v>
      </c>
      <c r="M63">
        <f>(INT((D59-M62)/10))*10</f>
        <v>60</v>
      </c>
      <c r="N63">
        <f>M63*N61</f>
        <v>480</v>
      </c>
      <c r="O63">
        <f>IF(D63=M63,1,0)</f>
        <v>0</v>
      </c>
      <c r="P63">
        <f>IF(E63=N63,1,0)</f>
        <v>0</v>
      </c>
    </row>
    <row r="64" spans="4:16" ht="20.25">
      <c r="D64" s="6"/>
      <c r="E64" s="7"/>
      <c r="K64">
        <f>IF(D64="",0,1)</f>
        <v>0</v>
      </c>
      <c r="L64">
        <f>IF(E64="",0,1)</f>
        <v>0</v>
      </c>
      <c r="M64">
        <f>D59-(M62+M63)</f>
        <v>3</v>
      </c>
      <c r="N64">
        <f>M64*N61</f>
        <v>24</v>
      </c>
      <c r="O64">
        <f>IF(D64=M64,1,0)</f>
        <v>0</v>
      </c>
      <c r="P64">
        <f>IF(E64=N64,1,0)</f>
        <v>0</v>
      </c>
    </row>
    <row r="66" spans="3:8" ht="20.25">
      <c r="C66">
        <v>10</v>
      </c>
      <c r="D66" s="2">
        <v>384</v>
      </c>
      <c r="E66" s="2" t="s">
        <v>7</v>
      </c>
      <c r="F66" s="2">
        <v>6</v>
      </c>
      <c r="G66" s="2" t="s">
        <v>8</v>
      </c>
      <c r="H66" s="8"/>
    </row>
    <row r="68" spans="4:17" ht="20.25">
      <c r="D68" s="3" t="s">
        <v>7</v>
      </c>
      <c r="E68" s="5"/>
      <c r="K68" s="4">
        <f>SUM(L68:L71,K69:K71,M68)</f>
        <v>0</v>
      </c>
      <c r="L68">
        <f>IF(E68="",0,1)</f>
        <v>0</v>
      </c>
      <c r="M68">
        <f>IF(H66="",0,1)</f>
        <v>0</v>
      </c>
      <c r="N68">
        <f>F66</f>
        <v>6</v>
      </c>
      <c r="O68" s="4">
        <f>SUM(O69:P71,P68,Q69)</f>
        <v>0</v>
      </c>
      <c r="P68">
        <f>IF(E68=N68,1,0)</f>
        <v>0</v>
      </c>
      <c r="Q68">
        <f>D66*F66</f>
        <v>2304</v>
      </c>
    </row>
    <row r="69" spans="4:17" ht="20.25">
      <c r="D69" s="9"/>
      <c r="E69" s="7"/>
      <c r="H69" s="20">
        <f>IF(K68&lt;8,"",IF(O68=8,"Well Done","Try Again"))</f>
      </c>
      <c r="I69" s="20"/>
      <c r="K69">
        <f>IF(D69="",0,1)</f>
        <v>0</v>
      </c>
      <c r="L69">
        <f>IF(E69="",0,1)</f>
        <v>0</v>
      </c>
      <c r="M69">
        <f>(INT(D66/100))*100</f>
        <v>300</v>
      </c>
      <c r="N69">
        <f>M69*N68</f>
        <v>1800</v>
      </c>
      <c r="O69">
        <f>IF(D69=M69,1,0)</f>
        <v>0</v>
      </c>
      <c r="P69">
        <f>IF(E69=N69,1,0)</f>
        <v>0</v>
      </c>
      <c r="Q69" s="4">
        <f>IF(H66=Q68,1,0)</f>
        <v>0</v>
      </c>
    </row>
    <row r="70" spans="4:16" ht="20.25">
      <c r="D70" s="6"/>
      <c r="E70" s="7"/>
      <c r="K70">
        <f>IF(D70="",0,1)</f>
        <v>0</v>
      </c>
      <c r="L70">
        <f>IF(E70="",0,1)</f>
        <v>0</v>
      </c>
      <c r="M70">
        <f>(INT((D66-M69)/10))*10</f>
        <v>80</v>
      </c>
      <c r="N70">
        <f>M70*N68</f>
        <v>480</v>
      </c>
      <c r="O70">
        <f>IF(D70=M70,1,0)</f>
        <v>0</v>
      </c>
      <c r="P70">
        <f>IF(E70=N70,1,0)</f>
        <v>0</v>
      </c>
    </row>
    <row r="71" spans="4:16" ht="20.25">
      <c r="D71" s="6"/>
      <c r="E71" s="7"/>
      <c r="K71">
        <f>IF(D71="",0,1)</f>
        <v>0</v>
      </c>
      <c r="L71">
        <f>IF(E71="",0,1)</f>
        <v>0</v>
      </c>
      <c r="M71">
        <f>D66-(M69+M70)</f>
        <v>4</v>
      </c>
      <c r="N71">
        <f>M71*N68</f>
        <v>24</v>
      </c>
      <c r="O71">
        <f>IF(D71=M71,1,0)</f>
        <v>0</v>
      </c>
      <c r="P71">
        <f>IF(E71=N71,1,0)</f>
        <v>0</v>
      </c>
    </row>
    <row r="73" spans="3:8" ht="20.25">
      <c r="C73">
        <v>11</v>
      </c>
      <c r="D73" s="2">
        <v>943</v>
      </c>
      <c r="E73" s="2" t="s">
        <v>7</v>
      </c>
      <c r="F73" s="2">
        <v>5</v>
      </c>
      <c r="G73" s="2" t="s">
        <v>8</v>
      </c>
      <c r="H73" s="8"/>
    </row>
    <row r="75" spans="4:17" ht="20.25">
      <c r="D75" s="3" t="s">
        <v>7</v>
      </c>
      <c r="E75" s="5"/>
      <c r="K75" s="4">
        <f>SUM(L75:L78,K76:K78,M75)</f>
        <v>0</v>
      </c>
      <c r="L75">
        <f>IF(E75="",0,1)</f>
        <v>0</v>
      </c>
      <c r="M75">
        <f>IF(H73="",0,1)</f>
        <v>0</v>
      </c>
      <c r="N75">
        <f>F73</f>
        <v>5</v>
      </c>
      <c r="O75" s="4">
        <f>SUM(O76:P78,P75,Q76)</f>
        <v>0</v>
      </c>
      <c r="P75">
        <f>IF(E75=N75,1,0)</f>
        <v>0</v>
      </c>
      <c r="Q75">
        <f>D73*F73</f>
        <v>4715</v>
      </c>
    </row>
    <row r="76" spans="4:17" ht="20.25">
      <c r="D76" s="9"/>
      <c r="E76" s="7"/>
      <c r="H76" s="20">
        <f>IF(K75&lt;8,"",IF(O75=8,"Well Done","Try Again"))</f>
      </c>
      <c r="I76" s="20"/>
      <c r="K76">
        <f>IF(D76="",0,1)</f>
        <v>0</v>
      </c>
      <c r="L76">
        <f>IF(E76="",0,1)</f>
        <v>0</v>
      </c>
      <c r="M76">
        <f>(INT(D73/100))*100</f>
        <v>900</v>
      </c>
      <c r="N76">
        <f>M76*N75</f>
        <v>4500</v>
      </c>
      <c r="O76">
        <f>IF(D76=M76,1,0)</f>
        <v>0</v>
      </c>
      <c r="P76">
        <f>IF(E76=N76,1,0)</f>
        <v>0</v>
      </c>
      <c r="Q76" s="4">
        <f>IF(H73=Q75,1,0)</f>
        <v>0</v>
      </c>
    </row>
    <row r="77" spans="4:16" ht="20.25">
      <c r="D77" s="6"/>
      <c r="E77" s="7"/>
      <c r="K77">
        <f>IF(D77="",0,1)</f>
        <v>0</v>
      </c>
      <c r="L77">
        <f>IF(E77="",0,1)</f>
        <v>0</v>
      </c>
      <c r="M77">
        <f>(INT((D73-M76)/10))*10</f>
        <v>40</v>
      </c>
      <c r="N77">
        <f>M77*N75</f>
        <v>200</v>
      </c>
      <c r="O77">
        <f>IF(D77=M77,1,0)</f>
        <v>0</v>
      </c>
      <c r="P77">
        <f>IF(E77=N77,1,0)</f>
        <v>0</v>
      </c>
    </row>
    <row r="78" spans="4:16" ht="20.25">
      <c r="D78" s="6"/>
      <c r="E78" s="7"/>
      <c r="K78">
        <f>IF(D78="",0,1)</f>
        <v>0</v>
      </c>
      <c r="L78">
        <f>IF(E78="",0,1)</f>
        <v>0</v>
      </c>
      <c r="M78">
        <f>D73-(M76+M77)</f>
        <v>3</v>
      </c>
      <c r="N78">
        <f>M78*N75</f>
        <v>15</v>
      </c>
      <c r="O78">
        <f>IF(D78=M78,1,0)</f>
        <v>0</v>
      </c>
      <c r="P78">
        <f>IF(E78=N78,1,0)</f>
        <v>0</v>
      </c>
    </row>
    <row r="80" spans="3:8" ht="20.25">
      <c r="C80">
        <v>12</v>
      </c>
      <c r="D80" s="2">
        <v>432</v>
      </c>
      <c r="E80" s="2" t="s">
        <v>7</v>
      </c>
      <c r="F80" s="2">
        <v>7</v>
      </c>
      <c r="G80" s="2" t="s">
        <v>8</v>
      </c>
      <c r="H80" s="8"/>
    </row>
    <row r="82" spans="4:17" ht="20.25">
      <c r="D82" s="3" t="s">
        <v>7</v>
      </c>
      <c r="E82" s="5"/>
      <c r="K82" s="4">
        <f>SUM(L82:L85,K83:K85,M82)</f>
        <v>0</v>
      </c>
      <c r="L82">
        <f>IF(E82="",0,1)</f>
        <v>0</v>
      </c>
      <c r="M82">
        <f>IF(H80="",0,1)</f>
        <v>0</v>
      </c>
      <c r="N82">
        <f>F80</f>
        <v>7</v>
      </c>
      <c r="O82" s="4">
        <f>SUM(O83:P85,P82,Q83)</f>
        <v>0</v>
      </c>
      <c r="P82">
        <f>IF(E82=N82,1,0)</f>
        <v>0</v>
      </c>
      <c r="Q82">
        <f>D80*F80</f>
        <v>3024</v>
      </c>
    </row>
    <row r="83" spans="4:17" ht="20.25">
      <c r="D83" s="9"/>
      <c r="E83" s="7"/>
      <c r="H83" s="20">
        <f>IF(K82&lt;8,"",IF(O82=8,"Well Done","Try Again"))</f>
      </c>
      <c r="I83" s="20"/>
      <c r="K83">
        <f>IF(D83="",0,1)</f>
        <v>0</v>
      </c>
      <c r="L83">
        <f>IF(E83="",0,1)</f>
        <v>0</v>
      </c>
      <c r="M83">
        <f>(INT(D80/100))*100</f>
        <v>400</v>
      </c>
      <c r="N83">
        <f>M83*N82</f>
        <v>2800</v>
      </c>
      <c r="O83">
        <f>IF(D83=M83,1,0)</f>
        <v>0</v>
      </c>
      <c r="P83">
        <f>IF(E83=N83,1,0)</f>
        <v>0</v>
      </c>
      <c r="Q83" s="4">
        <f>IF(H80=Q82,1,0)</f>
        <v>0</v>
      </c>
    </row>
    <row r="84" spans="4:16" ht="20.25">
      <c r="D84" s="6"/>
      <c r="E84" s="7"/>
      <c r="K84">
        <f>IF(D84="",0,1)</f>
        <v>0</v>
      </c>
      <c r="L84">
        <f>IF(E84="",0,1)</f>
        <v>0</v>
      </c>
      <c r="M84">
        <f>(INT((D80-M83)/10))*10</f>
        <v>30</v>
      </c>
      <c r="N84">
        <f>M84*N82</f>
        <v>210</v>
      </c>
      <c r="O84">
        <f>IF(D84=M84,1,0)</f>
        <v>0</v>
      </c>
      <c r="P84">
        <f>IF(E84=N84,1,0)</f>
        <v>0</v>
      </c>
    </row>
    <row r="85" spans="4:16" ht="20.25">
      <c r="D85" s="6"/>
      <c r="E85" s="7"/>
      <c r="K85">
        <f>IF(D85="",0,1)</f>
        <v>0</v>
      </c>
      <c r="L85">
        <f>IF(E85="",0,1)</f>
        <v>0</v>
      </c>
      <c r="M85">
        <f>D80-(M83+M84)</f>
        <v>2</v>
      </c>
      <c r="N85">
        <f>M85*N82</f>
        <v>14</v>
      </c>
      <c r="O85">
        <f>IF(D85=M85,1,0)</f>
        <v>0</v>
      </c>
      <c r="P85">
        <f>IF(E85=N85,1,0)</f>
        <v>0</v>
      </c>
    </row>
    <row r="87" spans="3:8" ht="20.25">
      <c r="C87">
        <v>13</v>
      </c>
      <c r="D87" s="2">
        <v>463</v>
      </c>
      <c r="E87" s="2" t="s">
        <v>7</v>
      </c>
      <c r="F87" s="2">
        <v>4</v>
      </c>
      <c r="G87" s="2" t="s">
        <v>8</v>
      </c>
      <c r="H87" s="8"/>
    </row>
    <row r="89" spans="4:17" ht="20.25">
      <c r="D89" s="3" t="s">
        <v>7</v>
      </c>
      <c r="E89" s="5"/>
      <c r="K89" s="4">
        <f>SUM(L89:L92,K90:K92,M89)</f>
        <v>0</v>
      </c>
      <c r="L89">
        <f>IF(E89="",0,1)</f>
        <v>0</v>
      </c>
      <c r="M89">
        <f>IF(H87="",0,1)</f>
        <v>0</v>
      </c>
      <c r="N89">
        <f>F87</f>
        <v>4</v>
      </c>
      <c r="O89" s="4">
        <f>SUM(O90:P92,P89,Q90)</f>
        <v>0</v>
      </c>
      <c r="P89">
        <f>IF(E89=N89,1,0)</f>
        <v>0</v>
      </c>
      <c r="Q89">
        <f>D87*F87</f>
        <v>1852</v>
      </c>
    </row>
    <row r="90" spans="4:17" ht="20.25">
      <c r="D90" s="9"/>
      <c r="E90" s="7"/>
      <c r="H90" s="20">
        <f>IF(K89&lt;8,"",IF(O89=8,"Well Done","Try Again"))</f>
      </c>
      <c r="I90" s="20"/>
      <c r="K90">
        <f>IF(D90="",0,1)</f>
        <v>0</v>
      </c>
      <c r="L90">
        <f>IF(E90="",0,1)</f>
        <v>0</v>
      </c>
      <c r="M90">
        <f>(INT(D87/100))*100</f>
        <v>400</v>
      </c>
      <c r="N90">
        <f>M90*N89</f>
        <v>1600</v>
      </c>
      <c r="O90">
        <f>IF(D90=M90,1,0)</f>
        <v>0</v>
      </c>
      <c r="P90">
        <f>IF(E90=N90,1,0)</f>
        <v>0</v>
      </c>
      <c r="Q90" s="4">
        <f>IF(H87=Q89,1,0)</f>
        <v>0</v>
      </c>
    </row>
    <row r="91" spans="4:16" ht="20.25">
      <c r="D91" s="6"/>
      <c r="E91" s="7"/>
      <c r="K91">
        <f>IF(D91="",0,1)</f>
        <v>0</v>
      </c>
      <c r="L91">
        <f>IF(E91="",0,1)</f>
        <v>0</v>
      </c>
      <c r="M91">
        <f>(INT((D87-M90)/10))*10</f>
        <v>60</v>
      </c>
      <c r="N91">
        <f>M91*N89</f>
        <v>240</v>
      </c>
      <c r="O91">
        <f>IF(D91=M91,1,0)</f>
        <v>0</v>
      </c>
      <c r="P91">
        <f>IF(E91=N91,1,0)</f>
        <v>0</v>
      </c>
    </row>
    <row r="92" spans="4:16" ht="20.25">
      <c r="D92" s="6"/>
      <c r="E92" s="7"/>
      <c r="K92">
        <f>IF(D92="",0,1)</f>
        <v>0</v>
      </c>
      <c r="L92">
        <f>IF(E92="",0,1)</f>
        <v>0</v>
      </c>
      <c r="M92">
        <f>D87-(M90+M91)</f>
        <v>3</v>
      </c>
      <c r="N92">
        <f>M92*N89</f>
        <v>12</v>
      </c>
      <c r="O92">
        <f>IF(D92=M92,1,0)</f>
        <v>0</v>
      </c>
      <c r="P92">
        <f>IF(E92=N92,1,0)</f>
        <v>0</v>
      </c>
    </row>
    <row r="94" spans="3:8" ht="20.25">
      <c r="C94">
        <v>14</v>
      </c>
      <c r="D94" s="2">
        <v>782</v>
      </c>
      <c r="E94" s="2" t="s">
        <v>7</v>
      </c>
      <c r="F94" s="2">
        <v>5</v>
      </c>
      <c r="G94" s="2" t="s">
        <v>8</v>
      </c>
      <c r="H94" s="8"/>
    </row>
    <row r="96" spans="4:17" ht="20.25">
      <c r="D96" s="3" t="s">
        <v>7</v>
      </c>
      <c r="E96" s="5"/>
      <c r="K96" s="4">
        <f>SUM(L96:L99,K97:K99,M96)</f>
        <v>0</v>
      </c>
      <c r="L96">
        <f>IF(E96="",0,1)</f>
        <v>0</v>
      </c>
      <c r="M96">
        <f>IF(H94="",0,1)</f>
        <v>0</v>
      </c>
      <c r="N96">
        <f>F94</f>
        <v>5</v>
      </c>
      <c r="O96" s="4">
        <f>SUM(O97:P99,P96,Q97)</f>
        <v>0</v>
      </c>
      <c r="P96">
        <f>IF(E96=N96,1,0)</f>
        <v>0</v>
      </c>
      <c r="Q96">
        <f>D94*F94</f>
        <v>3910</v>
      </c>
    </row>
    <row r="97" spans="4:17" ht="20.25">
      <c r="D97" s="9"/>
      <c r="E97" s="7"/>
      <c r="H97" s="20">
        <f>IF(K96&lt;8,"",IF(O96=8,"Well Done","Try Again"))</f>
      </c>
      <c r="I97" s="20"/>
      <c r="K97">
        <f>IF(D97="",0,1)</f>
        <v>0</v>
      </c>
      <c r="L97">
        <f>IF(E97="",0,1)</f>
        <v>0</v>
      </c>
      <c r="M97">
        <f>(INT(D94/100))*100</f>
        <v>700</v>
      </c>
      <c r="N97">
        <f>M97*N96</f>
        <v>3500</v>
      </c>
      <c r="O97">
        <f>IF(D97=M97,1,0)</f>
        <v>0</v>
      </c>
      <c r="P97">
        <f>IF(E97=N97,1,0)</f>
        <v>0</v>
      </c>
      <c r="Q97" s="4">
        <f>IF(H94=Q96,1,0)</f>
        <v>0</v>
      </c>
    </row>
    <row r="98" spans="4:16" ht="20.25">
      <c r="D98" s="6"/>
      <c r="E98" s="7"/>
      <c r="K98">
        <f>IF(D98="",0,1)</f>
        <v>0</v>
      </c>
      <c r="L98">
        <f>IF(E98="",0,1)</f>
        <v>0</v>
      </c>
      <c r="M98">
        <f>(INT((D94-M97)/10))*10</f>
        <v>80</v>
      </c>
      <c r="N98">
        <f>M98*N96</f>
        <v>400</v>
      </c>
      <c r="O98">
        <f>IF(D98=M98,1,0)</f>
        <v>0</v>
      </c>
      <c r="P98">
        <f>IF(E98=N98,1,0)</f>
        <v>0</v>
      </c>
    </row>
    <row r="99" spans="4:16" ht="20.25">
      <c r="D99" s="6"/>
      <c r="E99" s="7"/>
      <c r="K99">
        <f>IF(D99="",0,1)</f>
        <v>0</v>
      </c>
      <c r="L99">
        <f>IF(E99="",0,1)</f>
        <v>0</v>
      </c>
      <c r="M99">
        <f>D94-(M97+M98)</f>
        <v>2</v>
      </c>
      <c r="N99">
        <f>M99*N96</f>
        <v>10</v>
      </c>
      <c r="O99">
        <f>IF(D99=M99,1,0)</f>
        <v>0</v>
      </c>
      <c r="P99">
        <f>IF(E99=N99,1,0)</f>
        <v>0</v>
      </c>
    </row>
    <row r="101" spans="3:8" ht="20.25">
      <c r="C101">
        <v>15</v>
      </c>
      <c r="D101" s="2">
        <v>731</v>
      </c>
      <c r="E101" s="2" t="s">
        <v>7</v>
      </c>
      <c r="F101" s="2">
        <v>9</v>
      </c>
      <c r="G101" s="2" t="s">
        <v>8</v>
      </c>
      <c r="H101" s="8"/>
    </row>
    <row r="103" spans="4:17" ht="20.25">
      <c r="D103" s="3" t="s">
        <v>7</v>
      </c>
      <c r="E103" s="5"/>
      <c r="K103" s="4">
        <f>SUM(L103:L106,K104:K106,M103)</f>
        <v>0</v>
      </c>
      <c r="L103">
        <f>IF(E103="",0,1)</f>
        <v>0</v>
      </c>
      <c r="M103">
        <f>IF(H101="",0,1)</f>
        <v>0</v>
      </c>
      <c r="N103">
        <f>F101</f>
        <v>9</v>
      </c>
      <c r="O103" s="4">
        <f>SUM(O104:P106,P103,Q104)</f>
        <v>0</v>
      </c>
      <c r="P103">
        <f>IF(E103=N103,1,0)</f>
        <v>0</v>
      </c>
      <c r="Q103">
        <f>D101*F101</f>
        <v>6579</v>
      </c>
    </row>
    <row r="104" spans="4:17" ht="20.25">
      <c r="D104" s="9"/>
      <c r="E104" s="7"/>
      <c r="H104" s="20">
        <f>IF(K103&lt;8,"",IF(O103=8,"Well Done","Try Again"))</f>
      </c>
      <c r="I104" s="20"/>
      <c r="K104">
        <f>IF(D104="",0,1)</f>
        <v>0</v>
      </c>
      <c r="L104">
        <f>IF(E104="",0,1)</f>
        <v>0</v>
      </c>
      <c r="M104">
        <f>(INT(D101/100))*100</f>
        <v>700</v>
      </c>
      <c r="N104">
        <f>M104*N103</f>
        <v>6300</v>
      </c>
      <c r="O104">
        <f>IF(D104=M104,1,0)</f>
        <v>0</v>
      </c>
      <c r="P104">
        <f>IF(E104=N104,1,0)</f>
        <v>0</v>
      </c>
      <c r="Q104" s="4">
        <f>IF(H101=Q103,1,0)</f>
        <v>0</v>
      </c>
    </row>
    <row r="105" spans="4:16" ht="20.25">
      <c r="D105" s="6"/>
      <c r="E105" s="7"/>
      <c r="K105">
        <f>IF(D105="",0,1)</f>
        <v>0</v>
      </c>
      <c r="L105">
        <f>IF(E105="",0,1)</f>
        <v>0</v>
      </c>
      <c r="M105">
        <f>(INT((D101-M104)/10))*10</f>
        <v>30</v>
      </c>
      <c r="N105">
        <f>M105*N103</f>
        <v>270</v>
      </c>
      <c r="O105">
        <f>IF(D105=M105,1,0)</f>
        <v>0</v>
      </c>
      <c r="P105">
        <f>IF(E105=N105,1,0)</f>
        <v>0</v>
      </c>
    </row>
    <row r="106" spans="4:16" ht="20.25">
      <c r="D106" s="6"/>
      <c r="E106" s="7"/>
      <c r="K106">
        <f>IF(D106="",0,1)</f>
        <v>0</v>
      </c>
      <c r="L106">
        <f>IF(E106="",0,1)</f>
        <v>0</v>
      </c>
      <c r="M106">
        <f>D101-(M104+M105)</f>
        <v>1</v>
      </c>
      <c r="N106">
        <f>M106*N103</f>
        <v>9</v>
      </c>
      <c r="O106">
        <f>IF(D106=M106,1,0)</f>
        <v>0</v>
      </c>
      <c r="P106">
        <f>IF(E106=N106,1,0)</f>
        <v>0</v>
      </c>
    </row>
    <row r="108" spans="3:8" ht="20.25">
      <c r="C108">
        <v>16</v>
      </c>
      <c r="D108" s="2">
        <v>754</v>
      </c>
      <c r="E108" s="2" t="s">
        <v>7</v>
      </c>
      <c r="F108" s="2">
        <v>8</v>
      </c>
      <c r="G108" s="2" t="s">
        <v>8</v>
      </c>
      <c r="H108" s="8"/>
    </row>
    <row r="110" spans="4:17" ht="20.25">
      <c r="D110" s="3" t="s">
        <v>7</v>
      </c>
      <c r="E110" s="5"/>
      <c r="K110" s="4">
        <f>SUM(L110:L113,K111:K113,M110)</f>
        <v>0</v>
      </c>
      <c r="L110">
        <f>IF(E110="",0,1)</f>
        <v>0</v>
      </c>
      <c r="M110">
        <f>IF(H108="",0,1)</f>
        <v>0</v>
      </c>
      <c r="N110">
        <f>F108</f>
        <v>8</v>
      </c>
      <c r="O110" s="4">
        <f>SUM(O111:P113,P110,Q111)</f>
        <v>0</v>
      </c>
      <c r="P110">
        <f>IF(E110=N110,1,0)</f>
        <v>0</v>
      </c>
      <c r="Q110">
        <f>D108*F108</f>
        <v>6032</v>
      </c>
    </row>
    <row r="111" spans="4:17" ht="20.25">
      <c r="D111" s="9"/>
      <c r="E111" s="7"/>
      <c r="H111" s="20">
        <f>IF(K110&lt;8,"",IF(O110=8,"Well Done","Try Again"))</f>
      </c>
      <c r="I111" s="20"/>
      <c r="K111">
        <f>IF(D111="",0,1)</f>
        <v>0</v>
      </c>
      <c r="L111">
        <f>IF(E111="",0,1)</f>
        <v>0</v>
      </c>
      <c r="M111">
        <f>(INT(D108/100))*100</f>
        <v>700</v>
      </c>
      <c r="N111">
        <f>M111*N110</f>
        <v>5600</v>
      </c>
      <c r="O111">
        <f>IF(D111=M111,1,0)</f>
        <v>0</v>
      </c>
      <c r="P111">
        <f>IF(E111=N111,1,0)</f>
        <v>0</v>
      </c>
      <c r="Q111" s="4">
        <f>IF(H108=Q110,1,0)</f>
        <v>0</v>
      </c>
    </row>
    <row r="112" spans="4:16" ht="20.25">
      <c r="D112" s="6"/>
      <c r="E112" s="7"/>
      <c r="K112">
        <f>IF(D112="",0,1)</f>
        <v>0</v>
      </c>
      <c r="L112">
        <f>IF(E112="",0,1)</f>
        <v>0</v>
      </c>
      <c r="M112">
        <f>(INT((D108-M111)/10))*10</f>
        <v>50</v>
      </c>
      <c r="N112">
        <f>M112*N110</f>
        <v>400</v>
      </c>
      <c r="O112">
        <f>IF(D112=M112,1,0)</f>
        <v>0</v>
      </c>
      <c r="P112">
        <f>IF(E112=N112,1,0)</f>
        <v>0</v>
      </c>
    </row>
    <row r="113" spans="4:16" ht="20.25">
      <c r="D113" s="6"/>
      <c r="E113" s="7"/>
      <c r="K113">
        <f>IF(D113="",0,1)</f>
        <v>0</v>
      </c>
      <c r="L113">
        <f>IF(E113="",0,1)</f>
        <v>0</v>
      </c>
      <c r="M113">
        <f>D108-(M111+M112)</f>
        <v>4</v>
      </c>
      <c r="N113">
        <f>M113*N110</f>
        <v>32</v>
      </c>
      <c r="O113">
        <f>IF(D113=M113,1,0)</f>
        <v>0</v>
      </c>
      <c r="P113">
        <f>IF(E113=N113,1,0)</f>
        <v>0</v>
      </c>
    </row>
    <row r="115" spans="3:8" ht="20.25">
      <c r="C115">
        <v>17</v>
      </c>
      <c r="D115" s="2">
        <v>934</v>
      </c>
      <c r="E115" s="2" t="s">
        <v>7</v>
      </c>
      <c r="F115" s="2">
        <v>7</v>
      </c>
      <c r="G115" s="2" t="s">
        <v>8</v>
      </c>
      <c r="H115" s="8"/>
    </row>
    <row r="117" spans="4:17" ht="20.25">
      <c r="D117" s="3" t="s">
        <v>7</v>
      </c>
      <c r="E117" s="5"/>
      <c r="K117" s="4">
        <f>SUM(L117:L120,K118:K120,M117)</f>
        <v>0</v>
      </c>
      <c r="L117">
        <f>IF(E117="",0,1)</f>
        <v>0</v>
      </c>
      <c r="M117">
        <f>IF(H115="",0,1)</f>
        <v>0</v>
      </c>
      <c r="N117">
        <f>F115</f>
        <v>7</v>
      </c>
      <c r="O117" s="4">
        <f>SUM(O118:P120,P117,Q118)</f>
        <v>0</v>
      </c>
      <c r="P117">
        <f>IF(E117=N117,1,0)</f>
        <v>0</v>
      </c>
      <c r="Q117">
        <f>D115*F115</f>
        <v>6538</v>
      </c>
    </row>
    <row r="118" spans="4:17" ht="20.25">
      <c r="D118" s="9"/>
      <c r="E118" s="7"/>
      <c r="H118" s="20">
        <f>IF(K117&lt;8,"",IF(O117=8,"Well Done","Try Again"))</f>
      </c>
      <c r="I118" s="20"/>
      <c r="K118">
        <f>IF(D118="",0,1)</f>
        <v>0</v>
      </c>
      <c r="L118">
        <f>IF(E118="",0,1)</f>
        <v>0</v>
      </c>
      <c r="M118">
        <f>(INT(D115/100))*100</f>
        <v>900</v>
      </c>
      <c r="N118">
        <f>M118*N117</f>
        <v>6300</v>
      </c>
      <c r="O118">
        <f>IF(D118=M118,1,0)</f>
        <v>0</v>
      </c>
      <c r="P118">
        <f>IF(E118=N118,1,0)</f>
        <v>0</v>
      </c>
      <c r="Q118" s="4">
        <f>IF(H115=Q117,1,0)</f>
        <v>0</v>
      </c>
    </row>
    <row r="119" spans="4:16" ht="20.25">
      <c r="D119" s="6"/>
      <c r="E119" s="7"/>
      <c r="K119">
        <f>IF(D119="",0,1)</f>
        <v>0</v>
      </c>
      <c r="L119">
        <f>IF(E119="",0,1)</f>
        <v>0</v>
      </c>
      <c r="M119">
        <f>(INT((D115-M118)/10))*10</f>
        <v>30</v>
      </c>
      <c r="N119">
        <f>M119*N117</f>
        <v>210</v>
      </c>
      <c r="O119">
        <f>IF(D119=M119,1,0)</f>
        <v>0</v>
      </c>
      <c r="P119">
        <f>IF(E119=N119,1,0)</f>
        <v>0</v>
      </c>
    </row>
    <row r="120" spans="4:16" ht="20.25">
      <c r="D120" s="6"/>
      <c r="E120" s="7"/>
      <c r="K120">
        <f>IF(D120="",0,1)</f>
        <v>0</v>
      </c>
      <c r="L120">
        <f>IF(E120="",0,1)</f>
        <v>0</v>
      </c>
      <c r="M120">
        <f>D115-(M118+M119)</f>
        <v>4</v>
      </c>
      <c r="N120">
        <f>M120*N117</f>
        <v>28</v>
      </c>
      <c r="O120">
        <f>IF(D120=M120,1,0)</f>
        <v>0</v>
      </c>
      <c r="P120">
        <f>IF(E120=N120,1,0)</f>
        <v>0</v>
      </c>
    </row>
    <row r="122" spans="3:8" ht="20.25">
      <c r="C122">
        <v>18</v>
      </c>
      <c r="D122" s="2">
        <v>955</v>
      </c>
      <c r="E122" s="2" t="s">
        <v>7</v>
      </c>
      <c r="F122" s="2">
        <v>6</v>
      </c>
      <c r="G122" s="2" t="s">
        <v>8</v>
      </c>
      <c r="H122" s="8"/>
    </row>
    <row r="124" spans="4:17" ht="20.25">
      <c r="D124" s="3" t="s">
        <v>7</v>
      </c>
      <c r="E124" s="5"/>
      <c r="K124" s="4">
        <f>SUM(L124:L127,K125:K127,M124)</f>
        <v>0</v>
      </c>
      <c r="L124">
        <f>IF(E124="",0,1)</f>
        <v>0</v>
      </c>
      <c r="M124">
        <f>IF(H122="",0,1)</f>
        <v>0</v>
      </c>
      <c r="N124">
        <f>F122</f>
        <v>6</v>
      </c>
      <c r="O124" s="4">
        <f>SUM(O125:P127,P124,Q125)</f>
        <v>0</v>
      </c>
      <c r="P124">
        <f>IF(E124=N124,1,0)</f>
        <v>0</v>
      </c>
      <c r="Q124">
        <f>D122*F122</f>
        <v>5730</v>
      </c>
    </row>
    <row r="125" spans="4:17" ht="20.25">
      <c r="D125" s="9"/>
      <c r="E125" s="7"/>
      <c r="H125" s="20">
        <f>IF(K124&lt;8,"",IF(O124=8,"Well Done","Try Again"))</f>
      </c>
      <c r="I125" s="20"/>
      <c r="K125">
        <f>IF(D125="",0,1)</f>
        <v>0</v>
      </c>
      <c r="L125">
        <f>IF(E125="",0,1)</f>
        <v>0</v>
      </c>
      <c r="M125">
        <f>(INT(D122/100))*100</f>
        <v>900</v>
      </c>
      <c r="N125">
        <f>M125*N124</f>
        <v>5400</v>
      </c>
      <c r="O125">
        <f>IF(D125=M125,1,0)</f>
        <v>0</v>
      </c>
      <c r="P125">
        <f>IF(E125=N125,1,0)</f>
        <v>0</v>
      </c>
      <c r="Q125" s="4">
        <f>IF(H122=Q124,1,0)</f>
        <v>0</v>
      </c>
    </row>
    <row r="126" spans="4:16" ht="20.25">
      <c r="D126" s="6"/>
      <c r="E126" s="7"/>
      <c r="K126">
        <f>IF(D126="",0,1)</f>
        <v>0</v>
      </c>
      <c r="L126">
        <f>IF(E126="",0,1)</f>
        <v>0</v>
      </c>
      <c r="M126">
        <f>(INT((D122-M125)/10))*10</f>
        <v>50</v>
      </c>
      <c r="N126">
        <f>M126*N124</f>
        <v>300</v>
      </c>
      <c r="O126">
        <f>IF(D126=M126,1,0)</f>
        <v>0</v>
      </c>
      <c r="P126">
        <f>IF(E126=N126,1,0)</f>
        <v>0</v>
      </c>
    </row>
    <row r="127" spans="4:16" ht="20.25">
      <c r="D127" s="6"/>
      <c r="E127" s="7"/>
      <c r="K127">
        <f>IF(D127="",0,1)</f>
        <v>0</v>
      </c>
      <c r="L127">
        <f>IF(E127="",0,1)</f>
        <v>0</v>
      </c>
      <c r="M127">
        <f>D122-(M125+M126)</f>
        <v>5</v>
      </c>
      <c r="N127">
        <f>M127*N124</f>
        <v>30</v>
      </c>
      <c r="O127">
        <f>IF(D127=M127,1,0)</f>
        <v>0</v>
      </c>
      <c r="P127">
        <f>IF(E127=N127,1,0)</f>
        <v>0</v>
      </c>
    </row>
    <row r="129" spans="3:8" ht="20.25">
      <c r="C129">
        <v>19</v>
      </c>
      <c r="D129" s="2">
        <v>963</v>
      </c>
      <c r="E129" s="2" t="s">
        <v>7</v>
      </c>
      <c r="F129" s="2">
        <v>5</v>
      </c>
      <c r="G129" s="2" t="s">
        <v>8</v>
      </c>
      <c r="H129" s="8"/>
    </row>
    <row r="131" spans="4:17" ht="20.25">
      <c r="D131" s="3" t="s">
        <v>7</v>
      </c>
      <c r="E131" s="5"/>
      <c r="K131" s="4">
        <f>SUM(L131:L134,K132:K134,M131)</f>
        <v>0</v>
      </c>
      <c r="L131">
        <f>IF(E131="",0,1)</f>
        <v>0</v>
      </c>
      <c r="M131">
        <f>IF(H129="",0,1)</f>
        <v>0</v>
      </c>
      <c r="N131">
        <f>F129</f>
        <v>5</v>
      </c>
      <c r="O131" s="4">
        <f>SUM(O132:P134,P131,Q132)</f>
        <v>0</v>
      </c>
      <c r="P131">
        <f>IF(E131=N131,1,0)</f>
        <v>0</v>
      </c>
      <c r="Q131">
        <f>D129*F129</f>
        <v>4815</v>
      </c>
    </row>
    <row r="132" spans="4:17" ht="20.25">
      <c r="D132" s="9"/>
      <c r="E132" s="7"/>
      <c r="H132" s="20">
        <f>IF(K131&lt;8,"",IF(O131=8,"Well Done","Try Again"))</f>
      </c>
      <c r="I132" s="20"/>
      <c r="K132">
        <f>IF(D132="",0,1)</f>
        <v>0</v>
      </c>
      <c r="L132">
        <f>IF(E132="",0,1)</f>
        <v>0</v>
      </c>
      <c r="M132">
        <f>(INT(D129/100))*100</f>
        <v>900</v>
      </c>
      <c r="N132">
        <f>M132*N131</f>
        <v>4500</v>
      </c>
      <c r="O132">
        <f>IF(D132=M132,1,0)</f>
        <v>0</v>
      </c>
      <c r="P132">
        <f>IF(E132=N132,1,0)</f>
        <v>0</v>
      </c>
      <c r="Q132" s="4">
        <f>IF(H129=Q131,1,0)</f>
        <v>0</v>
      </c>
    </row>
    <row r="133" spans="4:16" ht="20.25">
      <c r="D133" s="6"/>
      <c r="E133" s="7"/>
      <c r="K133">
        <f>IF(D133="",0,1)</f>
        <v>0</v>
      </c>
      <c r="L133">
        <f>IF(E133="",0,1)</f>
        <v>0</v>
      </c>
      <c r="M133">
        <f>(INT((D129-M132)/10))*10</f>
        <v>60</v>
      </c>
      <c r="N133">
        <f>M133*N131</f>
        <v>300</v>
      </c>
      <c r="O133">
        <f>IF(D133=M133,1,0)</f>
        <v>0</v>
      </c>
      <c r="P133">
        <f>IF(E133=N133,1,0)</f>
        <v>0</v>
      </c>
    </row>
    <row r="134" spans="4:16" ht="20.25">
      <c r="D134" s="6"/>
      <c r="E134" s="7"/>
      <c r="K134">
        <f>IF(D134="",0,1)</f>
        <v>0</v>
      </c>
      <c r="L134">
        <f>IF(E134="",0,1)</f>
        <v>0</v>
      </c>
      <c r="M134">
        <f>D129-(M132+M133)</f>
        <v>3</v>
      </c>
      <c r="N134">
        <f>M134*N131</f>
        <v>15</v>
      </c>
      <c r="O134">
        <f>IF(D134=M134,1,0)</f>
        <v>0</v>
      </c>
      <c r="P134">
        <f>IF(E134=N134,1,0)</f>
        <v>0</v>
      </c>
    </row>
    <row r="136" spans="3:8" ht="20.25">
      <c r="C136">
        <v>20</v>
      </c>
      <c r="D136" s="2">
        <v>132</v>
      </c>
      <c r="E136" s="2" t="s">
        <v>7</v>
      </c>
      <c r="F136" s="2">
        <v>6</v>
      </c>
      <c r="G136" s="2" t="s">
        <v>8</v>
      </c>
      <c r="H136" s="8"/>
    </row>
    <row r="138" spans="4:17" ht="20.25">
      <c r="D138" s="3" t="s">
        <v>7</v>
      </c>
      <c r="E138" s="5"/>
      <c r="K138" s="4">
        <f>SUM(L138:L141,K139:K141,M138)</f>
        <v>0</v>
      </c>
      <c r="L138">
        <f>IF(E138="",0,1)</f>
        <v>0</v>
      </c>
      <c r="M138">
        <f>IF(H136="",0,1)</f>
        <v>0</v>
      </c>
      <c r="N138">
        <f>F136</f>
        <v>6</v>
      </c>
      <c r="O138" s="4">
        <f>SUM(O139:P141,P138,Q139)</f>
        <v>0</v>
      </c>
      <c r="P138">
        <f>IF(E138=N138,1,0)</f>
        <v>0</v>
      </c>
      <c r="Q138">
        <f>D136*F136</f>
        <v>792</v>
      </c>
    </row>
    <row r="139" spans="4:17" ht="20.25">
      <c r="D139" s="9"/>
      <c r="E139" s="7"/>
      <c r="H139" s="20">
        <f>IF(K138&lt;8,"",IF(O138=8,"Well Done","Try Again"))</f>
      </c>
      <c r="I139" s="20"/>
      <c r="K139">
        <f>IF(D139="",0,1)</f>
        <v>0</v>
      </c>
      <c r="L139">
        <f>IF(E139="",0,1)</f>
        <v>0</v>
      </c>
      <c r="M139">
        <f>(INT(D136/100))*100</f>
        <v>100</v>
      </c>
      <c r="N139">
        <f>M139*N138</f>
        <v>600</v>
      </c>
      <c r="O139">
        <f>IF(D139=M139,1,0)</f>
        <v>0</v>
      </c>
      <c r="P139">
        <f>IF(E139=N139,1,0)</f>
        <v>0</v>
      </c>
      <c r="Q139" s="4">
        <f>IF(H136=Q138,1,0)</f>
        <v>0</v>
      </c>
    </row>
    <row r="140" spans="4:16" ht="20.25">
      <c r="D140" s="6"/>
      <c r="E140" s="7"/>
      <c r="K140">
        <f>IF(D140="",0,1)</f>
        <v>0</v>
      </c>
      <c r="L140">
        <f>IF(E140="",0,1)</f>
        <v>0</v>
      </c>
      <c r="M140">
        <f>(INT((D136-M139)/10))*10</f>
        <v>30</v>
      </c>
      <c r="N140">
        <f>M140*N138</f>
        <v>180</v>
      </c>
      <c r="O140">
        <f>IF(D140=M140,1,0)</f>
        <v>0</v>
      </c>
      <c r="P140">
        <f>IF(E140=N140,1,0)</f>
        <v>0</v>
      </c>
    </row>
    <row r="141" spans="4:16" ht="20.25">
      <c r="D141" s="6"/>
      <c r="E141" s="7"/>
      <c r="K141">
        <f>IF(D141="",0,1)</f>
        <v>0</v>
      </c>
      <c r="L141">
        <f>IF(E141="",0,1)</f>
        <v>0</v>
      </c>
      <c r="M141">
        <f>D136-(M139+M140)</f>
        <v>2</v>
      </c>
      <c r="N141">
        <f>M141*N138</f>
        <v>12</v>
      </c>
      <c r="O141">
        <f>IF(D141=M141,1,0)</f>
        <v>0</v>
      </c>
      <c r="P141">
        <f>IF(E141=N141,1,0)</f>
        <v>0</v>
      </c>
    </row>
    <row r="143" spans="3:8" ht="20.25">
      <c r="C143">
        <v>21</v>
      </c>
      <c r="D143" s="2">
        <v>427</v>
      </c>
      <c r="E143" s="2" t="s">
        <v>7</v>
      </c>
      <c r="F143" s="2">
        <v>5</v>
      </c>
      <c r="G143" s="2" t="s">
        <v>8</v>
      </c>
      <c r="H143" s="8"/>
    </row>
    <row r="145" spans="4:17" ht="20.25">
      <c r="D145" s="3" t="s">
        <v>7</v>
      </c>
      <c r="E145" s="5"/>
      <c r="K145" s="4">
        <f>SUM(L145:L148,K146:K148,M145)</f>
        <v>0</v>
      </c>
      <c r="L145">
        <f>IF(E145="",0,1)</f>
        <v>0</v>
      </c>
      <c r="M145">
        <f>IF(H143="",0,1)</f>
        <v>0</v>
      </c>
      <c r="N145">
        <f>F143</f>
        <v>5</v>
      </c>
      <c r="O145" s="4">
        <f>SUM(O146:P148,P145,Q146)</f>
        <v>0</v>
      </c>
      <c r="P145">
        <f>IF(E145=N145,1,0)</f>
        <v>0</v>
      </c>
      <c r="Q145">
        <f>D143*F143</f>
        <v>2135</v>
      </c>
    </row>
    <row r="146" spans="4:17" ht="20.25">
      <c r="D146" s="9"/>
      <c r="E146" s="7"/>
      <c r="H146" s="20">
        <f>IF(K145&lt;8,"",IF(O145=8,"Well Done","Try Again"))</f>
      </c>
      <c r="I146" s="20"/>
      <c r="K146">
        <f>IF(D146="",0,1)</f>
        <v>0</v>
      </c>
      <c r="L146">
        <f>IF(E146="",0,1)</f>
        <v>0</v>
      </c>
      <c r="M146">
        <f>(INT(D143/100))*100</f>
        <v>400</v>
      </c>
      <c r="N146">
        <f>M146*N145</f>
        <v>2000</v>
      </c>
      <c r="O146">
        <f>IF(D146=M146,1,0)</f>
        <v>0</v>
      </c>
      <c r="P146">
        <f>IF(E146=N146,1,0)</f>
        <v>0</v>
      </c>
      <c r="Q146" s="4">
        <f>IF(H143=Q145,1,0)</f>
        <v>0</v>
      </c>
    </row>
    <row r="147" spans="4:16" ht="20.25">
      <c r="D147" s="6"/>
      <c r="E147" s="7"/>
      <c r="K147">
        <f>IF(D147="",0,1)</f>
        <v>0</v>
      </c>
      <c r="L147">
        <f>IF(E147="",0,1)</f>
        <v>0</v>
      </c>
      <c r="M147">
        <f>(INT((D143-M146)/10))*10</f>
        <v>20</v>
      </c>
      <c r="N147">
        <f>M147*N145</f>
        <v>100</v>
      </c>
      <c r="O147">
        <f>IF(D147=M147,1,0)</f>
        <v>0</v>
      </c>
      <c r="P147">
        <f>IF(E147=N147,1,0)</f>
        <v>0</v>
      </c>
    </row>
    <row r="148" spans="4:16" ht="20.25">
      <c r="D148" s="6"/>
      <c r="E148" s="7"/>
      <c r="K148">
        <f>IF(D148="",0,1)</f>
        <v>0</v>
      </c>
      <c r="L148">
        <f>IF(E148="",0,1)</f>
        <v>0</v>
      </c>
      <c r="M148">
        <f>D143-(M146+M147)</f>
        <v>7</v>
      </c>
      <c r="N148">
        <f>M148*N145</f>
        <v>35</v>
      </c>
      <c r="O148">
        <f>IF(D148=M148,1,0)</f>
        <v>0</v>
      </c>
      <c r="P148">
        <f>IF(E148=N148,1,0)</f>
        <v>0</v>
      </c>
    </row>
    <row r="150" spans="3:8" ht="20.25">
      <c r="C150">
        <v>22</v>
      </c>
      <c r="D150" s="2">
        <v>287</v>
      </c>
      <c r="E150" s="2" t="s">
        <v>7</v>
      </c>
      <c r="F150" s="2">
        <v>7</v>
      </c>
      <c r="G150" s="2" t="s">
        <v>8</v>
      </c>
      <c r="H150" s="8"/>
    </row>
    <row r="152" spans="4:17" ht="20.25">
      <c r="D152" s="3" t="s">
        <v>7</v>
      </c>
      <c r="E152" s="5"/>
      <c r="K152" s="4">
        <f>SUM(L152:L155,K153:K155,M152)</f>
        <v>0</v>
      </c>
      <c r="L152">
        <f>IF(E152="",0,1)</f>
        <v>0</v>
      </c>
      <c r="M152">
        <f>IF(H150="",0,1)</f>
        <v>0</v>
      </c>
      <c r="N152">
        <f>F150</f>
        <v>7</v>
      </c>
      <c r="O152" s="4">
        <f>SUM(O153:P155,P152,Q153)</f>
        <v>0</v>
      </c>
      <c r="P152">
        <f>IF(E152=N152,1,0)</f>
        <v>0</v>
      </c>
      <c r="Q152">
        <f>D150*F150</f>
        <v>2009</v>
      </c>
    </row>
    <row r="153" spans="4:17" ht="20.25">
      <c r="D153" s="9"/>
      <c r="E153" s="7"/>
      <c r="H153" s="20">
        <f>IF(K152&lt;8,"",IF(O152=8,"Well Done","Try Again"))</f>
      </c>
      <c r="I153" s="20"/>
      <c r="K153">
        <f>IF(D153="",0,1)</f>
        <v>0</v>
      </c>
      <c r="L153">
        <f>IF(E153="",0,1)</f>
        <v>0</v>
      </c>
      <c r="M153">
        <f>(INT(D150/100))*100</f>
        <v>200</v>
      </c>
      <c r="N153">
        <f>M153*N152</f>
        <v>1400</v>
      </c>
      <c r="O153">
        <f>IF(D153=M153,1,0)</f>
        <v>0</v>
      </c>
      <c r="P153">
        <f>IF(E153=N153,1,0)</f>
        <v>0</v>
      </c>
      <c r="Q153" s="4">
        <f>IF(H150=Q152,1,0)</f>
        <v>0</v>
      </c>
    </row>
    <row r="154" spans="4:16" ht="20.25">
      <c r="D154" s="6"/>
      <c r="E154" s="7"/>
      <c r="K154">
        <f>IF(D154="",0,1)</f>
        <v>0</v>
      </c>
      <c r="L154">
        <f>IF(E154="",0,1)</f>
        <v>0</v>
      </c>
      <c r="M154">
        <f>(INT((D150-M153)/10))*10</f>
        <v>80</v>
      </c>
      <c r="N154">
        <f>M154*N152</f>
        <v>560</v>
      </c>
      <c r="O154">
        <f>IF(D154=M154,1,0)</f>
        <v>0</v>
      </c>
      <c r="P154">
        <f>IF(E154=N154,1,0)</f>
        <v>0</v>
      </c>
    </row>
    <row r="155" spans="4:16" ht="20.25">
      <c r="D155" s="6"/>
      <c r="E155" s="7"/>
      <c r="K155">
        <f>IF(D155="",0,1)</f>
        <v>0</v>
      </c>
      <c r="L155">
        <f>IF(E155="",0,1)</f>
        <v>0</v>
      </c>
      <c r="M155">
        <f>D150-(M153+M154)</f>
        <v>7</v>
      </c>
      <c r="N155">
        <f>M155*N152</f>
        <v>49</v>
      </c>
      <c r="O155">
        <f>IF(D155=M155,1,0)</f>
        <v>0</v>
      </c>
      <c r="P155">
        <f>IF(E155=N155,1,0)</f>
        <v>0</v>
      </c>
    </row>
    <row r="157" spans="3:8" ht="20.25">
      <c r="C157">
        <v>23</v>
      </c>
      <c r="D157" s="2">
        <v>633</v>
      </c>
      <c r="E157" s="2" t="s">
        <v>7</v>
      </c>
      <c r="F157" s="2">
        <v>4</v>
      </c>
      <c r="G157" s="2" t="s">
        <v>8</v>
      </c>
      <c r="H157" s="8"/>
    </row>
    <row r="159" spans="4:17" ht="20.25">
      <c r="D159" s="3" t="s">
        <v>7</v>
      </c>
      <c r="E159" s="5"/>
      <c r="K159" s="4">
        <f>SUM(L159:L162,K160:K162,M159)</f>
        <v>0</v>
      </c>
      <c r="L159">
        <f>IF(E159="",0,1)</f>
        <v>0</v>
      </c>
      <c r="M159">
        <f>IF(H157="",0,1)</f>
        <v>0</v>
      </c>
      <c r="N159">
        <f>F157</f>
        <v>4</v>
      </c>
      <c r="O159" s="4">
        <f>SUM(O160:P162,P159,Q160)</f>
        <v>0</v>
      </c>
      <c r="P159">
        <f>IF(E159=N159,1,0)</f>
        <v>0</v>
      </c>
      <c r="Q159">
        <f>D157*F157</f>
        <v>2532</v>
      </c>
    </row>
    <row r="160" spans="4:17" ht="20.25">
      <c r="D160" s="9"/>
      <c r="E160" s="7"/>
      <c r="H160" s="20">
        <f>IF(K159&lt;8,"",IF(O159=8,"Well Done","Try Again"))</f>
      </c>
      <c r="I160" s="20"/>
      <c r="K160">
        <f>IF(D160="",0,1)</f>
        <v>0</v>
      </c>
      <c r="L160">
        <f>IF(E160="",0,1)</f>
        <v>0</v>
      </c>
      <c r="M160">
        <f>(INT(D157/100))*100</f>
        <v>600</v>
      </c>
      <c r="N160">
        <f>M160*N159</f>
        <v>2400</v>
      </c>
      <c r="O160">
        <f>IF(D160=M160,1,0)</f>
        <v>0</v>
      </c>
      <c r="P160">
        <f>IF(E160=N160,1,0)</f>
        <v>0</v>
      </c>
      <c r="Q160" s="4">
        <f>IF(H157=Q159,1,0)</f>
        <v>0</v>
      </c>
    </row>
    <row r="161" spans="4:16" ht="20.25">
      <c r="D161" s="6"/>
      <c r="E161" s="7"/>
      <c r="K161">
        <f>IF(D161="",0,1)</f>
        <v>0</v>
      </c>
      <c r="L161">
        <f>IF(E161="",0,1)</f>
        <v>0</v>
      </c>
      <c r="M161">
        <f>(INT((D157-M160)/10))*10</f>
        <v>30</v>
      </c>
      <c r="N161">
        <f>M161*N159</f>
        <v>120</v>
      </c>
      <c r="O161">
        <f>IF(D161=M161,1,0)</f>
        <v>0</v>
      </c>
      <c r="P161">
        <f>IF(E161=N161,1,0)</f>
        <v>0</v>
      </c>
    </row>
    <row r="162" spans="4:16" ht="20.25">
      <c r="D162" s="6"/>
      <c r="E162" s="7"/>
      <c r="K162">
        <f>IF(D162="",0,1)</f>
        <v>0</v>
      </c>
      <c r="L162">
        <f>IF(E162="",0,1)</f>
        <v>0</v>
      </c>
      <c r="M162">
        <f>D157-(M160+M161)</f>
        <v>3</v>
      </c>
      <c r="N162">
        <f>M162*N159</f>
        <v>12</v>
      </c>
      <c r="O162">
        <f>IF(D162=M162,1,0)</f>
        <v>0</v>
      </c>
      <c r="P162">
        <f>IF(E162=N162,1,0)</f>
        <v>0</v>
      </c>
    </row>
    <row r="164" spans="3:8" ht="20.25">
      <c r="C164">
        <v>24</v>
      </c>
      <c r="D164" s="2">
        <v>342</v>
      </c>
      <c r="E164" s="2" t="s">
        <v>7</v>
      </c>
      <c r="F164" s="2">
        <v>6</v>
      </c>
      <c r="G164" s="2" t="s">
        <v>8</v>
      </c>
      <c r="H164" s="8"/>
    </row>
    <row r="166" spans="4:17" ht="20.25">
      <c r="D166" s="3" t="s">
        <v>7</v>
      </c>
      <c r="E166" s="5"/>
      <c r="K166" s="4">
        <f>SUM(L166:L169,K167:K169,M166)</f>
        <v>0</v>
      </c>
      <c r="L166">
        <f>IF(E166="",0,1)</f>
        <v>0</v>
      </c>
      <c r="M166">
        <f>IF(H164="",0,1)</f>
        <v>0</v>
      </c>
      <c r="N166">
        <f>F164</f>
        <v>6</v>
      </c>
      <c r="O166" s="4">
        <f>SUM(O167:P169,P166,Q167)</f>
        <v>0</v>
      </c>
      <c r="P166">
        <f>IF(E166=N166,1,0)</f>
        <v>0</v>
      </c>
      <c r="Q166">
        <f>D164*F164</f>
        <v>2052</v>
      </c>
    </row>
    <row r="167" spans="4:17" ht="20.25">
      <c r="D167" s="9"/>
      <c r="E167" s="7"/>
      <c r="H167" s="20">
        <f>IF(K166&lt;8,"",IF(O166=8,"Well Done","Try Again"))</f>
      </c>
      <c r="I167" s="20"/>
      <c r="K167">
        <f>IF(D167="",0,1)</f>
        <v>0</v>
      </c>
      <c r="L167">
        <f>IF(E167="",0,1)</f>
        <v>0</v>
      </c>
      <c r="M167">
        <f>(INT(D164/100))*100</f>
        <v>300</v>
      </c>
      <c r="N167">
        <f>M167*N166</f>
        <v>1800</v>
      </c>
      <c r="O167">
        <f>IF(D167=M167,1,0)</f>
        <v>0</v>
      </c>
      <c r="P167">
        <f>IF(E167=N167,1,0)</f>
        <v>0</v>
      </c>
      <c r="Q167" s="4">
        <f>IF(H164=Q166,1,0)</f>
        <v>0</v>
      </c>
    </row>
    <row r="168" spans="4:16" ht="20.25">
      <c r="D168" s="6"/>
      <c r="E168" s="7"/>
      <c r="K168">
        <f>IF(D168="",0,1)</f>
        <v>0</v>
      </c>
      <c r="L168">
        <f>IF(E168="",0,1)</f>
        <v>0</v>
      </c>
      <c r="M168">
        <f>(INT((D164-M167)/10))*10</f>
        <v>40</v>
      </c>
      <c r="N168">
        <f>M168*N166</f>
        <v>240</v>
      </c>
      <c r="O168">
        <f>IF(D168=M168,1,0)</f>
        <v>0</v>
      </c>
      <c r="P168">
        <f>IF(E168=N168,1,0)</f>
        <v>0</v>
      </c>
    </row>
    <row r="169" spans="4:16" ht="20.25">
      <c r="D169" s="6"/>
      <c r="E169" s="7"/>
      <c r="K169">
        <f>IF(D169="",0,1)</f>
        <v>0</v>
      </c>
      <c r="L169">
        <f>IF(E169="",0,1)</f>
        <v>0</v>
      </c>
      <c r="M169">
        <f>D164-(M167+M168)</f>
        <v>2</v>
      </c>
      <c r="N169">
        <f>M169*N166</f>
        <v>12</v>
      </c>
      <c r="O169">
        <f>IF(D169=M169,1,0)</f>
        <v>0</v>
      </c>
      <c r="P169">
        <f>IF(E169=N169,1,0)</f>
        <v>0</v>
      </c>
    </row>
    <row r="171" spans="3:8" ht="20.25">
      <c r="C171">
        <v>25</v>
      </c>
      <c r="D171" s="2">
        <v>846</v>
      </c>
      <c r="E171" s="2" t="s">
        <v>7</v>
      </c>
      <c r="F171" s="2">
        <v>4</v>
      </c>
      <c r="G171" s="2" t="s">
        <v>8</v>
      </c>
      <c r="H171" s="8"/>
    </row>
    <row r="173" spans="4:17" ht="20.25">
      <c r="D173" s="3" t="s">
        <v>7</v>
      </c>
      <c r="E173" s="5"/>
      <c r="K173" s="4">
        <f>SUM(L173:L176,K174:K176,M173)</f>
        <v>0</v>
      </c>
      <c r="L173">
        <f>IF(E173="",0,1)</f>
        <v>0</v>
      </c>
      <c r="M173">
        <f>IF(H171="",0,1)</f>
        <v>0</v>
      </c>
      <c r="N173">
        <f>F171</f>
        <v>4</v>
      </c>
      <c r="O173" s="4">
        <f>SUM(O174:P176,P173,Q174)</f>
        <v>0</v>
      </c>
      <c r="P173">
        <f>IF(E173=N173,1,0)</f>
        <v>0</v>
      </c>
      <c r="Q173">
        <f>D171*F171</f>
        <v>3384</v>
      </c>
    </row>
    <row r="174" spans="4:17" ht="20.25">
      <c r="D174" s="9"/>
      <c r="E174" s="7"/>
      <c r="H174" s="20">
        <f>IF(K173&lt;8,"",IF(O173=8,"Well Done","Try Again"))</f>
      </c>
      <c r="I174" s="20"/>
      <c r="K174">
        <f>IF(D174="",0,1)</f>
        <v>0</v>
      </c>
      <c r="L174">
        <f>IF(E174="",0,1)</f>
        <v>0</v>
      </c>
      <c r="M174">
        <f>(INT(D171/100))*100</f>
        <v>800</v>
      </c>
      <c r="N174">
        <f>M174*N173</f>
        <v>3200</v>
      </c>
      <c r="O174">
        <f>IF(D174=M174,1,0)</f>
        <v>0</v>
      </c>
      <c r="P174">
        <f>IF(E174=N174,1,0)</f>
        <v>0</v>
      </c>
      <c r="Q174" s="4">
        <f>IF(H171=Q173,1,0)</f>
        <v>0</v>
      </c>
    </row>
    <row r="175" spans="4:16" ht="20.25">
      <c r="D175" s="6"/>
      <c r="E175" s="7"/>
      <c r="K175">
        <f>IF(D175="",0,1)</f>
        <v>0</v>
      </c>
      <c r="L175">
        <f>IF(E175="",0,1)</f>
        <v>0</v>
      </c>
      <c r="M175">
        <f>(INT((D171-M174)/10))*10</f>
        <v>40</v>
      </c>
      <c r="N175">
        <f>M175*N173</f>
        <v>160</v>
      </c>
      <c r="O175">
        <f>IF(D175=M175,1,0)</f>
        <v>0</v>
      </c>
      <c r="P175">
        <f>IF(E175=N175,1,0)</f>
        <v>0</v>
      </c>
    </row>
    <row r="176" spans="4:16" ht="20.25">
      <c r="D176" s="6"/>
      <c r="E176" s="7"/>
      <c r="K176">
        <f>IF(D176="",0,1)</f>
        <v>0</v>
      </c>
      <c r="L176">
        <f>IF(E176="",0,1)</f>
        <v>0</v>
      </c>
      <c r="M176">
        <f>D171-(M174+M175)</f>
        <v>6</v>
      </c>
      <c r="N176">
        <f>M176*N173</f>
        <v>24</v>
      </c>
      <c r="O176">
        <f>IF(D176=M176,1,0)</f>
        <v>0</v>
      </c>
      <c r="P176">
        <f>IF(E176=N176,1,0)</f>
        <v>0</v>
      </c>
    </row>
    <row r="178" spans="3:8" ht="20.25">
      <c r="C178">
        <v>26</v>
      </c>
      <c r="D178" s="2">
        <v>785</v>
      </c>
      <c r="E178" s="2" t="s">
        <v>7</v>
      </c>
      <c r="F178" s="2">
        <v>5</v>
      </c>
      <c r="G178" s="2" t="s">
        <v>8</v>
      </c>
      <c r="H178" s="8"/>
    </row>
    <row r="180" spans="4:17" ht="20.25">
      <c r="D180" s="3" t="s">
        <v>7</v>
      </c>
      <c r="E180" s="5"/>
      <c r="K180" s="4">
        <f>SUM(L180:L183,K181:K183,M180)</f>
        <v>0</v>
      </c>
      <c r="L180">
        <f>IF(E180="",0,1)</f>
        <v>0</v>
      </c>
      <c r="M180">
        <f>IF(H178="",0,1)</f>
        <v>0</v>
      </c>
      <c r="N180">
        <f>F178</f>
        <v>5</v>
      </c>
      <c r="O180" s="4">
        <f>SUM(O181:P183,P180,Q181)</f>
        <v>0</v>
      </c>
      <c r="P180">
        <f>IF(E180=N180,1,0)</f>
        <v>0</v>
      </c>
      <c r="Q180">
        <f>D178*F178</f>
        <v>3925</v>
      </c>
    </row>
    <row r="181" spans="4:17" ht="20.25">
      <c r="D181" s="9"/>
      <c r="E181" s="7"/>
      <c r="H181" s="20">
        <f>IF(K180&lt;8,"",IF(O180=8,"Well Done","Try Again"))</f>
      </c>
      <c r="I181" s="20"/>
      <c r="K181">
        <f>IF(D181="",0,1)</f>
        <v>0</v>
      </c>
      <c r="L181">
        <f>IF(E181="",0,1)</f>
        <v>0</v>
      </c>
      <c r="M181">
        <f>(INT(D178/100))*100</f>
        <v>700</v>
      </c>
      <c r="N181">
        <f>M181*N180</f>
        <v>3500</v>
      </c>
      <c r="O181">
        <f>IF(D181=M181,1,0)</f>
        <v>0</v>
      </c>
      <c r="P181">
        <f>IF(E181=N181,1,0)</f>
        <v>0</v>
      </c>
      <c r="Q181" s="4">
        <f>IF(H178=Q180,1,0)</f>
        <v>0</v>
      </c>
    </row>
    <row r="182" spans="4:16" ht="20.25">
      <c r="D182" s="6"/>
      <c r="E182" s="7"/>
      <c r="K182">
        <f>IF(D182="",0,1)</f>
        <v>0</v>
      </c>
      <c r="L182">
        <f>IF(E182="",0,1)</f>
        <v>0</v>
      </c>
      <c r="M182">
        <f>(INT((D178-M181)/10))*10</f>
        <v>80</v>
      </c>
      <c r="N182">
        <f>M182*N180</f>
        <v>400</v>
      </c>
      <c r="O182">
        <f>IF(D182=M182,1,0)</f>
        <v>0</v>
      </c>
      <c r="P182">
        <f>IF(E182=N182,1,0)</f>
        <v>0</v>
      </c>
    </row>
    <row r="183" spans="4:16" ht="20.25">
      <c r="D183" s="6"/>
      <c r="E183" s="7"/>
      <c r="K183">
        <f>IF(D183="",0,1)</f>
        <v>0</v>
      </c>
      <c r="L183">
        <f>IF(E183="",0,1)</f>
        <v>0</v>
      </c>
      <c r="M183">
        <f>D178-(M181+M182)</f>
        <v>5</v>
      </c>
      <c r="N183">
        <f>M183*N180</f>
        <v>25</v>
      </c>
      <c r="O183">
        <f>IF(D183=M183,1,0)</f>
        <v>0</v>
      </c>
      <c r="P183">
        <f>IF(E183=N183,1,0)</f>
        <v>0</v>
      </c>
    </row>
    <row r="185" spans="3:8" ht="20.25">
      <c r="C185">
        <v>27</v>
      </c>
      <c r="D185" s="2">
        <v>744</v>
      </c>
      <c r="E185" s="2" t="s">
        <v>7</v>
      </c>
      <c r="F185" s="2">
        <v>6</v>
      </c>
      <c r="G185" s="2" t="s">
        <v>8</v>
      </c>
      <c r="H185" s="8"/>
    </row>
    <row r="187" spans="4:17" ht="20.25">
      <c r="D187" s="3" t="s">
        <v>7</v>
      </c>
      <c r="E187" s="5"/>
      <c r="K187" s="4">
        <f>SUM(L187:L190,K188:K190,M187)</f>
        <v>0</v>
      </c>
      <c r="L187">
        <f>IF(E187="",0,1)</f>
        <v>0</v>
      </c>
      <c r="M187">
        <f>IF(H185="",0,1)</f>
        <v>0</v>
      </c>
      <c r="N187">
        <f>F185</f>
        <v>6</v>
      </c>
      <c r="O187" s="4">
        <f>SUM(O188:P190,P187,Q188)</f>
        <v>0</v>
      </c>
      <c r="P187">
        <f>IF(E187=N187,1,0)</f>
        <v>0</v>
      </c>
      <c r="Q187">
        <f>D185*F185</f>
        <v>4464</v>
      </c>
    </row>
    <row r="188" spans="4:17" ht="20.25">
      <c r="D188" s="9"/>
      <c r="E188" s="7"/>
      <c r="H188" s="20">
        <f>IF(K187&lt;8,"",IF(O187=8,"Well Done","Try Again"))</f>
      </c>
      <c r="I188" s="20"/>
      <c r="K188">
        <f>IF(D188="",0,1)</f>
        <v>0</v>
      </c>
      <c r="L188">
        <f>IF(E188="",0,1)</f>
        <v>0</v>
      </c>
      <c r="M188">
        <f>(INT(D185/100))*100</f>
        <v>700</v>
      </c>
      <c r="N188">
        <f>M188*N187</f>
        <v>4200</v>
      </c>
      <c r="O188">
        <f>IF(D188=M188,1,0)</f>
        <v>0</v>
      </c>
      <c r="P188">
        <f>IF(E188=N188,1,0)</f>
        <v>0</v>
      </c>
      <c r="Q188" s="4">
        <f>IF(H185=Q187,1,0)</f>
        <v>0</v>
      </c>
    </row>
    <row r="189" spans="4:16" ht="20.25">
      <c r="D189" s="6"/>
      <c r="E189" s="7"/>
      <c r="K189">
        <f>IF(D189="",0,1)</f>
        <v>0</v>
      </c>
      <c r="L189">
        <f>IF(E189="",0,1)</f>
        <v>0</v>
      </c>
      <c r="M189">
        <f>(INT((D185-M188)/10))*10</f>
        <v>40</v>
      </c>
      <c r="N189">
        <f>M189*N187</f>
        <v>240</v>
      </c>
      <c r="O189">
        <f>IF(D189=M189,1,0)</f>
        <v>0</v>
      </c>
      <c r="P189">
        <f>IF(E189=N189,1,0)</f>
        <v>0</v>
      </c>
    </row>
    <row r="190" spans="4:16" ht="20.25">
      <c r="D190" s="6"/>
      <c r="E190" s="7"/>
      <c r="K190">
        <f>IF(D190="",0,1)</f>
        <v>0</v>
      </c>
      <c r="L190">
        <f>IF(E190="",0,1)</f>
        <v>0</v>
      </c>
      <c r="M190">
        <f>D185-(M188+M189)</f>
        <v>4</v>
      </c>
      <c r="N190">
        <f>M190*N187</f>
        <v>24</v>
      </c>
      <c r="O190">
        <f>IF(D190=M190,1,0)</f>
        <v>0</v>
      </c>
      <c r="P190">
        <f>IF(E190=N190,1,0)</f>
        <v>0</v>
      </c>
    </row>
    <row r="192" spans="3:8" ht="20.25">
      <c r="C192">
        <v>28</v>
      </c>
      <c r="D192" s="2">
        <v>544</v>
      </c>
      <c r="E192" s="2" t="s">
        <v>7</v>
      </c>
      <c r="F192" s="2">
        <v>3</v>
      </c>
      <c r="G192" s="2" t="s">
        <v>8</v>
      </c>
      <c r="H192" s="8"/>
    </row>
    <row r="194" spans="4:17" ht="20.25">
      <c r="D194" s="3" t="s">
        <v>7</v>
      </c>
      <c r="E194" s="5"/>
      <c r="K194" s="4">
        <f>SUM(L194:L197,K195:K197,M194)</f>
        <v>0</v>
      </c>
      <c r="L194">
        <f>IF(E194="",0,1)</f>
        <v>0</v>
      </c>
      <c r="M194">
        <f>IF(H192="",0,1)</f>
        <v>0</v>
      </c>
      <c r="N194">
        <f>F192</f>
        <v>3</v>
      </c>
      <c r="O194" s="4">
        <f>SUM(O195:P197,P194,Q195)</f>
        <v>0</v>
      </c>
      <c r="P194">
        <f>IF(E194=N194,1,0)</f>
        <v>0</v>
      </c>
      <c r="Q194">
        <f>D192*F192</f>
        <v>1632</v>
      </c>
    </row>
    <row r="195" spans="4:17" ht="20.25">
      <c r="D195" s="9"/>
      <c r="E195" s="7"/>
      <c r="H195" s="20">
        <f>IF(K194&lt;8,"",IF(O194=8,"Well Done","Try Again"))</f>
      </c>
      <c r="I195" s="20"/>
      <c r="K195">
        <f>IF(D195="",0,1)</f>
        <v>0</v>
      </c>
      <c r="L195">
        <f>IF(E195="",0,1)</f>
        <v>0</v>
      </c>
      <c r="M195">
        <f>(INT(D192/100))*100</f>
        <v>500</v>
      </c>
      <c r="N195">
        <f>M195*N194</f>
        <v>1500</v>
      </c>
      <c r="O195">
        <f>IF(D195=M195,1,0)</f>
        <v>0</v>
      </c>
      <c r="P195">
        <f>IF(E195=N195,1,0)</f>
        <v>0</v>
      </c>
      <c r="Q195" s="4">
        <f>IF(H192=Q194,1,0)</f>
        <v>0</v>
      </c>
    </row>
    <row r="196" spans="4:16" ht="20.25">
      <c r="D196" s="6"/>
      <c r="E196" s="7"/>
      <c r="K196">
        <f>IF(D196="",0,1)</f>
        <v>0</v>
      </c>
      <c r="L196">
        <f>IF(E196="",0,1)</f>
        <v>0</v>
      </c>
      <c r="M196">
        <f>(INT((D192-M195)/10))*10</f>
        <v>40</v>
      </c>
      <c r="N196">
        <f>M196*N194</f>
        <v>120</v>
      </c>
      <c r="O196">
        <f>IF(D196=M196,1,0)</f>
        <v>0</v>
      </c>
      <c r="P196">
        <f>IF(E196=N196,1,0)</f>
        <v>0</v>
      </c>
    </row>
    <row r="197" spans="4:16" ht="20.25">
      <c r="D197" s="6"/>
      <c r="E197" s="7"/>
      <c r="K197">
        <f>IF(D197="",0,1)</f>
        <v>0</v>
      </c>
      <c r="L197">
        <f>IF(E197="",0,1)</f>
        <v>0</v>
      </c>
      <c r="M197">
        <f>D192-(M195+M196)</f>
        <v>4</v>
      </c>
      <c r="N197">
        <f>M197*N194</f>
        <v>12</v>
      </c>
      <c r="O197">
        <f>IF(D197=M197,1,0)</f>
        <v>0</v>
      </c>
      <c r="P197">
        <f>IF(E197=N197,1,0)</f>
        <v>0</v>
      </c>
    </row>
    <row r="199" spans="3:8" ht="20.25">
      <c r="C199">
        <v>29</v>
      </c>
      <c r="D199" s="2">
        <v>284</v>
      </c>
      <c r="E199" s="2" t="s">
        <v>7</v>
      </c>
      <c r="F199" s="2">
        <v>4</v>
      </c>
      <c r="G199" s="2" t="s">
        <v>8</v>
      </c>
      <c r="H199" s="8"/>
    </row>
    <row r="201" spans="4:17" ht="20.25">
      <c r="D201" s="3" t="s">
        <v>7</v>
      </c>
      <c r="E201" s="5"/>
      <c r="K201" s="4">
        <f>SUM(L201:L204,K202:K204,M201)</f>
        <v>0</v>
      </c>
      <c r="L201">
        <f>IF(E201="",0,1)</f>
        <v>0</v>
      </c>
      <c r="M201">
        <f>IF(H199="",0,1)</f>
        <v>0</v>
      </c>
      <c r="N201">
        <f>F199</f>
        <v>4</v>
      </c>
      <c r="O201" s="4">
        <f>SUM(O202:P204,P201,Q202)</f>
        <v>0</v>
      </c>
      <c r="P201">
        <f>IF(E201=N201,1,0)</f>
        <v>0</v>
      </c>
      <c r="Q201">
        <f>D199*F199</f>
        <v>1136</v>
      </c>
    </row>
    <row r="202" spans="4:17" ht="20.25">
      <c r="D202" s="9"/>
      <c r="E202" s="7"/>
      <c r="H202" s="20">
        <f>IF(K201&lt;8,"",IF(O201=8,"Well Done","Try Again"))</f>
      </c>
      <c r="I202" s="20"/>
      <c r="K202">
        <f>IF(D202="",0,1)</f>
        <v>0</v>
      </c>
      <c r="L202">
        <f>IF(E202="",0,1)</f>
        <v>0</v>
      </c>
      <c r="M202">
        <f>(INT(D199/100))*100</f>
        <v>200</v>
      </c>
      <c r="N202">
        <f>M202*N201</f>
        <v>800</v>
      </c>
      <c r="O202">
        <f>IF(D202=M202,1,0)</f>
        <v>0</v>
      </c>
      <c r="P202">
        <f>IF(E202=N202,1,0)</f>
        <v>0</v>
      </c>
      <c r="Q202" s="4">
        <f>IF(H199=Q201,1,0)</f>
        <v>0</v>
      </c>
    </row>
    <row r="203" spans="4:16" ht="20.25">
      <c r="D203" s="6"/>
      <c r="E203" s="7"/>
      <c r="K203">
        <f>IF(D203="",0,1)</f>
        <v>0</v>
      </c>
      <c r="L203">
        <f>IF(E203="",0,1)</f>
        <v>0</v>
      </c>
      <c r="M203">
        <f>(INT((D199-M202)/10))*10</f>
        <v>80</v>
      </c>
      <c r="N203">
        <f>M203*N201</f>
        <v>320</v>
      </c>
      <c r="O203">
        <f>IF(D203=M203,1,0)</f>
        <v>0</v>
      </c>
      <c r="P203">
        <f>IF(E203=N203,1,0)</f>
        <v>0</v>
      </c>
    </row>
    <row r="204" spans="4:16" ht="20.25">
      <c r="D204" s="6"/>
      <c r="E204" s="7"/>
      <c r="K204">
        <f>IF(D204="",0,1)</f>
        <v>0</v>
      </c>
      <c r="L204">
        <f>IF(E204="",0,1)</f>
        <v>0</v>
      </c>
      <c r="M204">
        <f>D199-(M202+M203)</f>
        <v>4</v>
      </c>
      <c r="N204">
        <f>M204*N201</f>
        <v>16</v>
      </c>
      <c r="O204">
        <f>IF(D204=M204,1,0)</f>
        <v>0</v>
      </c>
      <c r="P204">
        <f>IF(E204=N204,1,0)</f>
        <v>0</v>
      </c>
    </row>
    <row r="206" spans="3:8" ht="20.25">
      <c r="C206">
        <v>30</v>
      </c>
      <c r="D206" s="2">
        <v>132</v>
      </c>
      <c r="E206" s="2" t="s">
        <v>7</v>
      </c>
      <c r="F206" s="2">
        <v>2</v>
      </c>
      <c r="G206" s="2" t="s">
        <v>8</v>
      </c>
      <c r="H206" s="8"/>
    </row>
    <row r="208" spans="4:17" ht="20.25">
      <c r="D208" s="3" t="s">
        <v>7</v>
      </c>
      <c r="E208" s="5"/>
      <c r="K208" s="4">
        <f>SUM(L208:L211,K209:K211,M208)</f>
        <v>0</v>
      </c>
      <c r="L208">
        <f>IF(E208="",0,1)</f>
        <v>0</v>
      </c>
      <c r="M208">
        <f>IF(H206="",0,1)</f>
        <v>0</v>
      </c>
      <c r="N208">
        <f>F206</f>
        <v>2</v>
      </c>
      <c r="O208" s="4">
        <f>SUM(O209:P211,P208,Q209)</f>
        <v>0</v>
      </c>
      <c r="P208">
        <f>IF(E208=N208,1,0)</f>
        <v>0</v>
      </c>
      <c r="Q208">
        <f>D206*F206</f>
        <v>264</v>
      </c>
    </row>
    <row r="209" spans="4:17" ht="20.25">
      <c r="D209" s="9"/>
      <c r="E209" s="7"/>
      <c r="H209" s="20">
        <f>IF(K208&lt;8,"",IF(O208=8,"Well Done","Try Again"))</f>
      </c>
      <c r="I209" s="20"/>
      <c r="K209">
        <f>IF(D209="",0,1)</f>
        <v>0</v>
      </c>
      <c r="L209">
        <f>IF(E209="",0,1)</f>
        <v>0</v>
      </c>
      <c r="M209">
        <f>(INT(D206/100))*100</f>
        <v>100</v>
      </c>
      <c r="N209">
        <f>M209*N208</f>
        <v>200</v>
      </c>
      <c r="O209">
        <f>IF(D209=M209,1,0)</f>
        <v>0</v>
      </c>
      <c r="P209">
        <f>IF(E209=N209,1,0)</f>
        <v>0</v>
      </c>
      <c r="Q209" s="4">
        <f>IF(H206=Q208,1,0)</f>
        <v>0</v>
      </c>
    </row>
    <row r="210" spans="4:16" ht="20.25">
      <c r="D210" s="6"/>
      <c r="E210" s="7"/>
      <c r="K210">
        <f>IF(D210="",0,1)</f>
        <v>0</v>
      </c>
      <c r="L210">
        <f>IF(E210="",0,1)</f>
        <v>0</v>
      </c>
      <c r="M210">
        <f>(INT((D206-M209)/10))*10</f>
        <v>30</v>
      </c>
      <c r="N210">
        <f>M210*N208</f>
        <v>60</v>
      </c>
      <c r="O210">
        <f>IF(D210=M210,1,0)</f>
        <v>0</v>
      </c>
      <c r="P210">
        <f>IF(E210=N210,1,0)</f>
        <v>0</v>
      </c>
    </row>
    <row r="211" spans="4:16" ht="20.25">
      <c r="D211" s="6"/>
      <c r="E211" s="7"/>
      <c r="K211">
        <f>IF(D211="",0,1)</f>
        <v>0</v>
      </c>
      <c r="L211">
        <f>IF(E211="",0,1)</f>
        <v>0</v>
      </c>
      <c r="M211">
        <f>D206-(M209+M210)</f>
        <v>2</v>
      </c>
      <c r="N211">
        <f>M211*N208</f>
        <v>4</v>
      </c>
      <c r="O211">
        <f>IF(D211=M211,1,0)</f>
        <v>0</v>
      </c>
      <c r="P211">
        <f>IF(E211=N211,1,0)</f>
        <v>0</v>
      </c>
    </row>
    <row r="213" spans="3:8" ht="20.25">
      <c r="C213">
        <v>31</v>
      </c>
      <c r="D213" s="2">
        <v>444</v>
      </c>
      <c r="E213" s="2" t="s">
        <v>7</v>
      </c>
      <c r="F213" s="2">
        <v>3</v>
      </c>
      <c r="G213" s="2" t="s">
        <v>8</v>
      </c>
      <c r="H213" s="8"/>
    </row>
    <row r="215" spans="4:17" ht="20.25">
      <c r="D215" s="3" t="s">
        <v>7</v>
      </c>
      <c r="E215" s="5"/>
      <c r="K215" s="4">
        <f>SUM(L215:L218,K216:K218,M215)</f>
        <v>0</v>
      </c>
      <c r="L215">
        <f>IF(E215="",0,1)</f>
        <v>0</v>
      </c>
      <c r="M215">
        <f>IF(H213="",0,1)</f>
        <v>0</v>
      </c>
      <c r="N215">
        <f>F213</f>
        <v>3</v>
      </c>
      <c r="O215" s="4">
        <f>SUM(O216:P218,P215,Q216)</f>
        <v>0</v>
      </c>
      <c r="P215">
        <f>IF(E215=N215,1,0)</f>
        <v>0</v>
      </c>
      <c r="Q215">
        <f>D213*F213</f>
        <v>1332</v>
      </c>
    </row>
    <row r="216" spans="4:17" ht="20.25">
      <c r="D216" s="9"/>
      <c r="E216" s="7"/>
      <c r="H216" s="20">
        <f>IF(K215&lt;8,"",IF(O215=8,"Well Done","Try Again"))</f>
      </c>
      <c r="I216" s="20"/>
      <c r="K216">
        <f>IF(D216="",0,1)</f>
        <v>0</v>
      </c>
      <c r="L216">
        <f>IF(E216="",0,1)</f>
        <v>0</v>
      </c>
      <c r="M216">
        <f>(INT(D213/100))*100</f>
        <v>400</v>
      </c>
      <c r="N216">
        <f>M216*N215</f>
        <v>1200</v>
      </c>
      <c r="O216">
        <f>IF(D216=M216,1,0)</f>
        <v>0</v>
      </c>
      <c r="P216">
        <f>IF(E216=N216,1,0)</f>
        <v>0</v>
      </c>
      <c r="Q216" s="4">
        <f>IF(H213=Q215,1,0)</f>
        <v>0</v>
      </c>
    </row>
    <row r="217" spans="4:16" ht="20.25">
      <c r="D217" s="6"/>
      <c r="E217" s="7"/>
      <c r="K217">
        <f>IF(D217="",0,1)</f>
        <v>0</v>
      </c>
      <c r="L217">
        <f>IF(E217="",0,1)</f>
        <v>0</v>
      </c>
      <c r="M217">
        <f>(INT((D213-M216)/10))*10</f>
        <v>40</v>
      </c>
      <c r="N217">
        <f>M217*N215</f>
        <v>120</v>
      </c>
      <c r="O217">
        <f>IF(D217=M217,1,0)</f>
        <v>0</v>
      </c>
      <c r="P217">
        <f>IF(E217=N217,1,0)</f>
        <v>0</v>
      </c>
    </row>
    <row r="218" spans="4:16" ht="20.25">
      <c r="D218" s="6"/>
      <c r="E218" s="7"/>
      <c r="K218">
        <f>IF(D218="",0,1)</f>
        <v>0</v>
      </c>
      <c r="L218">
        <f>IF(E218="",0,1)</f>
        <v>0</v>
      </c>
      <c r="M218">
        <f>D213-(M216+M217)</f>
        <v>4</v>
      </c>
      <c r="N218">
        <f>M218*N215</f>
        <v>12</v>
      </c>
      <c r="O218">
        <f>IF(D218=M218,1,0)</f>
        <v>0</v>
      </c>
      <c r="P218">
        <f>IF(E218=N218,1,0)</f>
        <v>0</v>
      </c>
    </row>
    <row r="220" spans="3:8" ht="20.25">
      <c r="C220">
        <v>32</v>
      </c>
      <c r="D220" s="2">
        <v>541</v>
      </c>
      <c r="E220" s="2" t="s">
        <v>7</v>
      </c>
      <c r="F220" s="2">
        <v>4</v>
      </c>
      <c r="G220" s="2" t="s">
        <v>8</v>
      </c>
      <c r="H220" s="8"/>
    </row>
    <row r="222" spans="4:17" ht="20.25">
      <c r="D222" s="3" t="s">
        <v>7</v>
      </c>
      <c r="E222" s="5"/>
      <c r="K222" s="4">
        <f>SUM(L222:L225,K223:K225,M222)</f>
        <v>0</v>
      </c>
      <c r="L222">
        <f>IF(E222="",0,1)</f>
        <v>0</v>
      </c>
      <c r="M222">
        <f>IF(H220="",0,1)</f>
        <v>0</v>
      </c>
      <c r="N222">
        <f>F220</f>
        <v>4</v>
      </c>
      <c r="O222" s="4">
        <f>SUM(O223:P225,P222,Q223)</f>
        <v>0</v>
      </c>
      <c r="P222">
        <f>IF(E222=N222,1,0)</f>
        <v>0</v>
      </c>
      <c r="Q222">
        <f>D220*F220</f>
        <v>2164</v>
      </c>
    </row>
    <row r="223" spans="4:17" ht="20.25">
      <c r="D223" s="9"/>
      <c r="E223" s="7"/>
      <c r="H223" s="20">
        <f>IF(K222&lt;8,"",IF(O222=8,"Well Done","Try Again"))</f>
      </c>
      <c r="I223" s="20"/>
      <c r="K223">
        <f>IF(D223="",0,1)</f>
        <v>0</v>
      </c>
      <c r="L223">
        <f>IF(E223="",0,1)</f>
        <v>0</v>
      </c>
      <c r="M223">
        <f>(INT(D220/100))*100</f>
        <v>500</v>
      </c>
      <c r="N223">
        <f>M223*N222</f>
        <v>2000</v>
      </c>
      <c r="O223">
        <f>IF(D223=M223,1,0)</f>
        <v>0</v>
      </c>
      <c r="P223">
        <f>IF(E223=N223,1,0)</f>
        <v>0</v>
      </c>
      <c r="Q223" s="4">
        <f>IF(H220=Q222,1,0)</f>
        <v>0</v>
      </c>
    </row>
    <row r="224" spans="4:16" ht="20.25">
      <c r="D224" s="6"/>
      <c r="E224" s="7"/>
      <c r="K224">
        <f>IF(D224="",0,1)</f>
        <v>0</v>
      </c>
      <c r="L224">
        <f>IF(E224="",0,1)</f>
        <v>0</v>
      </c>
      <c r="M224">
        <f>(INT((D220-M223)/10))*10</f>
        <v>40</v>
      </c>
      <c r="N224">
        <f>M224*N222</f>
        <v>160</v>
      </c>
      <c r="O224">
        <f>IF(D224=M224,1,0)</f>
        <v>0</v>
      </c>
      <c r="P224">
        <f>IF(E224=N224,1,0)</f>
        <v>0</v>
      </c>
    </row>
    <row r="225" spans="4:16" ht="20.25">
      <c r="D225" s="6"/>
      <c r="E225" s="7"/>
      <c r="K225">
        <f>IF(D225="",0,1)</f>
        <v>0</v>
      </c>
      <c r="L225">
        <f>IF(E225="",0,1)</f>
        <v>0</v>
      </c>
      <c r="M225">
        <f>D220-(M223+M224)</f>
        <v>1</v>
      </c>
      <c r="N225">
        <f>M225*N222</f>
        <v>4</v>
      </c>
      <c r="O225">
        <f>IF(D225=M225,1,0)</f>
        <v>0</v>
      </c>
      <c r="P225">
        <f>IF(E225=N225,1,0)</f>
        <v>0</v>
      </c>
    </row>
    <row r="227" spans="3:8" ht="20.25">
      <c r="C227">
        <v>33</v>
      </c>
      <c r="D227" s="2">
        <v>417</v>
      </c>
      <c r="E227" s="2" t="s">
        <v>7</v>
      </c>
      <c r="F227" s="2">
        <v>1</v>
      </c>
      <c r="G227" s="2" t="s">
        <v>8</v>
      </c>
      <c r="H227" s="8"/>
    </row>
    <row r="229" spans="4:17" ht="20.25">
      <c r="D229" s="3" t="s">
        <v>7</v>
      </c>
      <c r="E229" s="5"/>
      <c r="K229" s="4">
        <f>SUM(L229:L232,K230:K232,M229)</f>
        <v>0</v>
      </c>
      <c r="L229">
        <f>IF(E229="",0,1)</f>
        <v>0</v>
      </c>
      <c r="M229">
        <f>IF(H227="",0,1)</f>
        <v>0</v>
      </c>
      <c r="N229">
        <f>F227</f>
        <v>1</v>
      </c>
      <c r="O229" s="4">
        <f>SUM(O230:P232,P229,Q230)</f>
        <v>0</v>
      </c>
      <c r="P229">
        <f>IF(E229=N229,1,0)</f>
        <v>0</v>
      </c>
      <c r="Q229">
        <f>D227*F227</f>
        <v>417</v>
      </c>
    </row>
    <row r="230" spans="4:17" ht="20.25">
      <c r="D230" s="9"/>
      <c r="E230" s="7"/>
      <c r="H230" s="20">
        <f>IF(K229&lt;8,"",IF(O229=8,"Well Done","Try Again"))</f>
      </c>
      <c r="I230" s="20"/>
      <c r="K230">
        <f>IF(D230="",0,1)</f>
        <v>0</v>
      </c>
      <c r="L230">
        <f>IF(E230="",0,1)</f>
        <v>0</v>
      </c>
      <c r="M230">
        <f>(INT(D227/100))*100</f>
        <v>400</v>
      </c>
      <c r="N230">
        <f>M230*N229</f>
        <v>400</v>
      </c>
      <c r="O230">
        <f>IF(D230=M230,1,0)</f>
        <v>0</v>
      </c>
      <c r="P230">
        <f>IF(E230=N230,1,0)</f>
        <v>0</v>
      </c>
      <c r="Q230" s="4">
        <f>IF(H227=Q229,1,0)</f>
        <v>0</v>
      </c>
    </row>
    <row r="231" spans="4:16" ht="20.25">
      <c r="D231" s="6"/>
      <c r="E231" s="7"/>
      <c r="K231">
        <f>IF(D231="",0,1)</f>
        <v>0</v>
      </c>
      <c r="L231">
        <f>IF(E231="",0,1)</f>
        <v>0</v>
      </c>
      <c r="M231">
        <f>(INT((D227-M230)/10))*10</f>
        <v>10</v>
      </c>
      <c r="N231">
        <f>M231*N229</f>
        <v>10</v>
      </c>
      <c r="O231">
        <f>IF(D231=M231,1,0)</f>
        <v>0</v>
      </c>
      <c r="P231">
        <f>IF(E231=N231,1,0)</f>
        <v>0</v>
      </c>
    </row>
    <row r="232" spans="4:16" ht="20.25">
      <c r="D232" s="6"/>
      <c r="E232" s="7"/>
      <c r="K232">
        <f>IF(D232="",0,1)</f>
        <v>0</v>
      </c>
      <c r="L232">
        <f>IF(E232="",0,1)</f>
        <v>0</v>
      </c>
      <c r="M232">
        <f>D227-(M230+M231)</f>
        <v>7</v>
      </c>
      <c r="N232">
        <f>M232*N229</f>
        <v>7</v>
      </c>
      <c r="O232">
        <f>IF(D232=M232,1,0)</f>
        <v>0</v>
      </c>
      <c r="P232">
        <f>IF(E232=N232,1,0)</f>
        <v>0</v>
      </c>
    </row>
    <row r="234" spans="3:8" ht="20.25">
      <c r="C234">
        <v>34</v>
      </c>
      <c r="D234" s="2">
        <v>144</v>
      </c>
      <c r="E234" s="2" t="s">
        <v>7</v>
      </c>
      <c r="F234" s="2">
        <v>3</v>
      </c>
      <c r="G234" s="2" t="s">
        <v>8</v>
      </c>
      <c r="H234" s="8"/>
    </row>
    <row r="236" spans="4:17" ht="20.25">
      <c r="D236" s="3" t="s">
        <v>7</v>
      </c>
      <c r="E236" s="5"/>
      <c r="K236" s="4">
        <f>SUM(L236:L239,K237:K239,M236)</f>
        <v>0</v>
      </c>
      <c r="L236">
        <f>IF(E236="",0,1)</f>
        <v>0</v>
      </c>
      <c r="M236">
        <f>IF(H234="",0,1)</f>
        <v>0</v>
      </c>
      <c r="N236">
        <f>F234</f>
        <v>3</v>
      </c>
      <c r="O236" s="4">
        <f>SUM(O237:P239,P236,Q237)</f>
        <v>0</v>
      </c>
      <c r="P236">
        <f>IF(E236=N236,1,0)</f>
        <v>0</v>
      </c>
      <c r="Q236">
        <f>D234*F234</f>
        <v>432</v>
      </c>
    </row>
    <row r="237" spans="4:17" ht="20.25">
      <c r="D237" s="9"/>
      <c r="E237" s="7"/>
      <c r="H237" s="20">
        <f>IF(K236&lt;8,"",IF(O236=8,"Well Done","Try Again"))</f>
      </c>
      <c r="I237" s="20"/>
      <c r="K237">
        <f>IF(D237="",0,1)</f>
        <v>0</v>
      </c>
      <c r="L237">
        <f>IF(E237="",0,1)</f>
        <v>0</v>
      </c>
      <c r="M237">
        <f>(INT(D234/100))*100</f>
        <v>100</v>
      </c>
      <c r="N237">
        <f>M237*N236</f>
        <v>300</v>
      </c>
      <c r="O237">
        <f>IF(D237=M237,1,0)</f>
        <v>0</v>
      </c>
      <c r="P237">
        <f>IF(E237=N237,1,0)</f>
        <v>0</v>
      </c>
      <c r="Q237" s="4">
        <f>IF(H234=Q236,1,0)</f>
        <v>0</v>
      </c>
    </row>
    <row r="238" spans="4:16" ht="20.25">
      <c r="D238" s="6"/>
      <c r="E238" s="7"/>
      <c r="K238">
        <f>IF(D238="",0,1)</f>
        <v>0</v>
      </c>
      <c r="L238">
        <f>IF(E238="",0,1)</f>
        <v>0</v>
      </c>
      <c r="M238">
        <f>(INT((D234-M237)/10))*10</f>
        <v>40</v>
      </c>
      <c r="N238">
        <f>M238*N236</f>
        <v>120</v>
      </c>
      <c r="O238">
        <f>IF(D238=M238,1,0)</f>
        <v>0</v>
      </c>
      <c r="P238">
        <f>IF(E238=N238,1,0)</f>
        <v>0</v>
      </c>
    </row>
    <row r="239" spans="4:16" ht="20.25">
      <c r="D239" s="6"/>
      <c r="E239" s="7"/>
      <c r="K239">
        <f>IF(D239="",0,1)</f>
        <v>0</v>
      </c>
      <c r="L239">
        <f>IF(E239="",0,1)</f>
        <v>0</v>
      </c>
      <c r="M239">
        <f>D234-(M237+M238)</f>
        <v>4</v>
      </c>
      <c r="N239">
        <f>M239*N236</f>
        <v>12</v>
      </c>
      <c r="O239">
        <f>IF(D239=M239,1,0)</f>
        <v>0</v>
      </c>
      <c r="P239">
        <f>IF(E239=N239,1,0)</f>
        <v>0</v>
      </c>
    </row>
    <row r="241" spans="3:8" ht="20.25">
      <c r="C241">
        <v>35</v>
      </c>
      <c r="D241" s="2">
        <v>211</v>
      </c>
      <c r="E241" s="2" t="s">
        <v>7</v>
      </c>
      <c r="F241" s="2">
        <v>4</v>
      </c>
      <c r="G241" s="2" t="s">
        <v>8</v>
      </c>
      <c r="H241" s="8"/>
    </row>
    <row r="243" spans="4:17" ht="20.25">
      <c r="D243" s="3" t="s">
        <v>7</v>
      </c>
      <c r="E243" s="5"/>
      <c r="K243" s="4">
        <f>SUM(L243:L246,K244:K246,M243)</f>
        <v>0</v>
      </c>
      <c r="L243">
        <f>IF(E243="",0,1)</f>
        <v>0</v>
      </c>
      <c r="M243">
        <f>IF(H241="",0,1)</f>
        <v>0</v>
      </c>
      <c r="N243">
        <f>F241</f>
        <v>4</v>
      </c>
      <c r="O243" s="4">
        <f>SUM(O244:P246,P243,Q244)</f>
        <v>0</v>
      </c>
      <c r="P243">
        <f>IF(E243=N243,1,0)</f>
        <v>0</v>
      </c>
      <c r="Q243">
        <f>D241*F241</f>
        <v>844</v>
      </c>
    </row>
    <row r="244" spans="4:17" ht="20.25">
      <c r="D244" s="9"/>
      <c r="E244" s="7"/>
      <c r="H244" s="20">
        <f>IF(K243&lt;8,"",IF(O243=8,"Well Done","Try Again"))</f>
      </c>
      <c r="I244" s="20"/>
      <c r="K244">
        <f>IF(D244="",0,1)</f>
        <v>0</v>
      </c>
      <c r="L244">
        <f>IF(E244="",0,1)</f>
        <v>0</v>
      </c>
      <c r="M244">
        <f>(INT(D241/100))*100</f>
        <v>200</v>
      </c>
      <c r="N244">
        <f>M244*N243</f>
        <v>800</v>
      </c>
      <c r="O244">
        <f>IF(D244=M244,1,0)</f>
        <v>0</v>
      </c>
      <c r="P244">
        <f>IF(E244=N244,1,0)</f>
        <v>0</v>
      </c>
      <c r="Q244" s="4">
        <f>IF(H241=Q243,1,0)</f>
        <v>0</v>
      </c>
    </row>
    <row r="245" spans="4:16" ht="20.25">
      <c r="D245" s="6"/>
      <c r="E245" s="7"/>
      <c r="K245">
        <f>IF(D245="",0,1)</f>
        <v>0</v>
      </c>
      <c r="L245">
        <f>IF(E245="",0,1)</f>
        <v>0</v>
      </c>
      <c r="M245">
        <f>(INT((D241-M244)/10))*10</f>
        <v>10</v>
      </c>
      <c r="N245">
        <f>M245*N243</f>
        <v>40</v>
      </c>
      <c r="O245">
        <f>IF(D245=M245,1,0)</f>
        <v>0</v>
      </c>
      <c r="P245">
        <f>IF(E245=N245,1,0)</f>
        <v>0</v>
      </c>
    </row>
    <row r="246" spans="4:16" ht="20.25">
      <c r="D246" s="6"/>
      <c r="E246" s="7"/>
      <c r="K246">
        <f>IF(D246="",0,1)</f>
        <v>0</v>
      </c>
      <c r="L246">
        <f>IF(E246="",0,1)</f>
        <v>0</v>
      </c>
      <c r="M246">
        <f>D241-(M244+M245)</f>
        <v>1</v>
      </c>
      <c r="N246">
        <f>M246*N243</f>
        <v>4</v>
      </c>
      <c r="O246">
        <f>IF(D246=M246,1,0)</f>
        <v>0</v>
      </c>
      <c r="P246">
        <f>IF(E246=N246,1,0)</f>
        <v>0</v>
      </c>
    </row>
    <row r="248" spans="3:8" ht="20.25">
      <c r="C248">
        <v>36</v>
      </c>
      <c r="D248" s="2">
        <v>412</v>
      </c>
      <c r="E248" s="2" t="s">
        <v>7</v>
      </c>
      <c r="F248" s="2">
        <v>2</v>
      </c>
      <c r="G248" s="2" t="s">
        <v>8</v>
      </c>
      <c r="H248" s="8"/>
    </row>
    <row r="250" spans="4:17" ht="20.25">
      <c r="D250" s="3" t="s">
        <v>7</v>
      </c>
      <c r="E250" s="5"/>
      <c r="K250" s="4">
        <f>SUM(L250:L253,K251:K253,M250)</f>
        <v>0</v>
      </c>
      <c r="L250">
        <f>IF(E250="",0,1)</f>
        <v>0</v>
      </c>
      <c r="M250">
        <f>IF(H248="",0,1)</f>
        <v>0</v>
      </c>
      <c r="N250">
        <f>F248</f>
        <v>2</v>
      </c>
      <c r="O250" s="4">
        <f>SUM(O251:P253,P250,Q251)</f>
        <v>0</v>
      </c>
      <c r="P250">
        <f>IF(E250=N250,1,0)</f>
        <v>0</v>
      </c>
      <c r="Q250">
        <f>D248*F248</f>
        <v>824</v>
      </c>
    </row>
    <row r="251" spans="4:17" ht="20.25">
      <c r="D251" s="9"/>
      <c r="E251" s="7"/>
      <c r="H251" s="20">
        <f>IF(K250&lt;8,"",IF(O250=8,"Well Done","Try Again"))</f>
      </c>
      <c r="I251" s="20"/>
      <c r="K251">
        <f>IF(D251="",0,1)</f>
        <v>0</v>
      </c>
      <c r="L251">
        <f>IF(E251="",0,1)</f>
        <v>0</v>
      </c>
      <c r="M251">
        <f>(INT(D248/100))*100</f>
        <v>400</v>
      </c>
      <c r="N251">
        <f>M251*N250</f>
        <v>800</v>
      </c>
      <c r="O251">
        <f>IF(D251=M251,1,0)</f>
        <v>0</v>
      </c>
      <c r="P251">
        <f>IF(E251=N251,1,0)</f>
        <v>0</v>
      </c>
      <c r="Q251" s="4">
        <f>IF(H248=Q250,1,0)</f>
        <v>0</v>
      </c>
    </row>
    <row r="252" spans="4:16" ht="20.25">
      <c r="D252" s="6"/>
      <c r="E252" s="7"/>
      <c r="K252">
        <f>IF(D252="",0,1)</f>
        <v>0</v>
      </c>
      <c r="L252">
        <f>IF(E252="",0,1)</f>
        <v>0</v>
      </c>
      <c r="M252">
        <f>(INT((D248-M251)/10))*10</f>
        <v>10</v>
      </c>
      <c r="N252">
        <f>M252*N250</f>
        <v>20</v>
      </c>
      <c r="O252">
        <f>IF(D252=M252,1,0)</f>
        <v>0</v>
      </c>
      <c r="P252">
        <f>IF(E252=N252,1,0)</f>
        <v>0</v>
      </c>
    </row>
    <row r="253" spans="4:16" ht="20.25">
      <c r="D253" s="6"/>
      <c r="E253" s="7"/>
      <c r="K253">
        <f>IF(D253="",0,1)</f>
        <v>0</v>
      </c>
      <c r="L253">
        <f>IF(E253="",0,1)</f>
        <v>0</v>
      </c>
      <c r="M253">
        <f>D248-(M251+M252)</f>
        <v>2</v>
      </c>
      <c r="N253">
        <f>M253*N250</f>
        <v>4</v>
      </c>
      <c r="O253">
        <f>IF(D253=M253,1,0)</f>
        <v>0</v>
      </c>
      <c r="P253">
        <f>IF(E253=N253,1,0)</f>
        <v>0</v>
      </c>
    </row>
    <row r="255" spans="3:8" ht="20.25">
      <c r="C255">
        <v>37</v>
      </c>
      <c r="D255" s="2">
        <v>344</v>
      </c>
      <c r="E255" s="2" t="s">
        <v>7</v>
      </c>
      <c r="F255" s="2">
        <v>5</v>
      </c>
      <c r="G255" s="2" t="s">
        <v>8</v>
      </c>
      <c r="H255" s="8"/>
    </row>
    <row r="257" spans="4:17" ht="20.25">
      <c r="D257" s="3" t="s">
        <v>7</v>
      </c>
      <c r="E257" s="5"/>
      <c r="K257" s="4">
        <f>SUM(L257:L260,K258:K260,M257)</f>
        <v>0</v>
      </c>
      <c r="L257">
        <f>IF(E257="",0,1)</f>
        <v>0</v>
      </c>
      <c r="M257">
        <f>IF(H255="",0,1)</f>
        <v>0</v>
      </c>
      <c r="N257">
        <f>F255</f>
        <v>5</v>
      </c>
      <c r="O257" s="4">
        <f>SUM(O258:P260,P257,Q258)</f>
        <v>0</v>
      </c>
      <c r="P257">
        <f>IF(E257=N257,1,0)</f>
        <v>0</v>
      </c>
      <c r="Q257">
        <f>D255*F255</f>
        <v>1720</v>
      </c>
    </row>
    <row r="258" spans="4:17" ht="20.25">
      <c r="D258" s="9"/>
      <c r="E258" s="7"/>
      <c r="H258" s="20">
        <f>IF(K257&lt;8,"",IF(O257=8,"Well Done","Try Again"))</f>
      </c>
      <c r="I258" s="20"/>
      <c r="K258">
        <f>IF(D258="",0,1)</f>
        <v>0</v>
      </c>
      <c r="L258">
        <f>IF(E258="",0,1)</f>
        <v>0</v>
      </c>
      <c r="M258">
        <f>(INT(D255/100))*100</f>
        <v>300</v>
      </c>
      <c r="N258">
        <f>M258*N257</f>
        <v>1500</v>
      </c>
      <c r="O258">
        <f>IF(D258=M258,1,0)</f>
        <v>0</v>
      </c>
      <c r="P258">
        <f>IF(E258=N258,1,0)</f>
        <v>0</v>
      </c>
      <c r="Q258" s="4">
        <f>IF(H255=Q257,1,0)</f>
        <v>0</v>
      </c>
    </row>
    <row r="259" spans="4:16" ht="20.25">
      <c r="D259" s="6"/>
      <c r="E259" s="7"/>
      <c r="K259">
        <f>IF(D259="",0,1)</f>
        <v>0</v>
      </c>
      <c r="L259">
        <f>IF(E259="",0,1)</f>
        <v>0</v>
      </c>
      <c r="M259">
        <f>(INT((D255-M258)/10))*10</f>
        <v>40</v>
      </c>
      <c r="N259">
        <f>M259*N257</f>
        <v>200</v>
      </c>
      <c r="O259">
        <f>IF(D259=M259,1,0)</f>
        <v>0</v>
      </c>
      <c r="P259">
        <f>IF(E259=N259,1,0)</f>
        <v>0</v>
      </c>
    </row>
    <row r="260" spans="4:16" ht="20.25">
      <c r="D260" s="6"/>
      <c r="E260" s="7"/>
      <c r="K260">
        <f>IF(D260="",0,1)</f>
        <v>0</v>
      </c>
      <c r="L260">
        <f>IF(E260="",0,1)</f>
        <v>0</v>
      </c>
      <c r="M260">
        <f>D255-(M258+M259)</f>
        <v>4</v>
      </c>
      <c r="N260">
        <f>M260*N257</f>
        <v>20</v>
      </c>
      <c r="O260">
        <f>IF(D260=M260,1,0)</f>
        <v>0</v>
      </c>
      <c r="P260">
        <f>IF(E260=N260,1,0)</f>
        <v>0</v>
      </c>
    </row>
    <row r="262" spans="3:8" ht="20.25">
      <c r="C262">
        <v>38</v>
      </c>
      <c r="D262" s="2">
        <v>352</v>
      </c>
      <c r="E262" s="2" t="s">
        <v>7</v>
      </c>
      <c r="F262" s="2">
        <v>5</v>
      </c>
      <c r="G262" s="2" t="s">
        <v>8</v>
      </c>
      <c r="H262" s="8"/>
    </row>
    <row r="264" spans="4:17" ht="20.25">
      <c r="D264" s="3" t="s">
        <v>7</v>
      </c>
      <c r="E264" s="5"/>
      <c r="K264" s="4">
        <f>SUM(L264:L267,K265:K267,M264)</f>
        <v>0</v>
      </c>
      <c r="L264">
        <f>IF(E264="",0,1)</f>
        <v>0</v>
      </c>
      <c r="M264">
        <f>IF(H262="",0,1)</f>
        <v>0</v>
      </c>
      <c r="N264">
        <f>F262</f>
        <v>5</v>
      </c>
      <c r="O264" s="4">
        <f>SUM(O265:P267,P264,Q265)</f>
        <v>0</v>
      </c>
      <c r="P264">
        <f>IF(E264=N264,1,0)</f>
        <v>0</v>
      </c>
      <c r="Q264">
        <f>D262*F262</f>
        <v>1760</v>
      </c>
    </row>
    <row r="265" spans="4:17" ht="20.25">
      <c r="D265" s="9"/>
      <c r="E265" s="7"/>
      <c r="H265" s="20">
        <f>IF(K264&lt;8,"",IF(O264=8,"Well Done","Try Again"))</f>
      </c>
      <c r="I265" s="20"/>
      <c r="K265">
        <f>IF(D265="",0,1)</f>
        <v>0</v>
      </c>
      <c r="L265">
        <f>IF(E265="",0,1)</f>
        <v>0</v>
      </c>
      <c r="M265">
        <f>(INT(D262/100))*100</f>
        <v>300</v>
      </c>
      <c r="N265">
        <f>M265*N264</f>
        <v>1500</v>
      </c>
      <c r="O265">
        <f>IF(D265=M265,1,0)</f>
        <v>0</v>
      </c>
      <c r="P265">
        <f>IF(E265=N265,1,0)</f>
        <v>0</v>
      </c>
      <c r="Q265" s="4">
        <f>IF(H262=Q264,1,0)</f>
        <v>0</v>
      </c>
    </row>
    <row r="266" spans="4:16" ht="20.25">
      <c r="D266" s="6"/>
      <c r="E266" s="7"/>
      <c r="K266">
        <f>IF(D266="",0,1)</f>
        <v>0</v>
      </c>
      <c r="L266">
        <f>IF(E266="",0,1)</f>
        <v>0</v>
      </c>
      <c r="M266">
        <f>(INT((D262-M265)/10))*10</f>
        <v>50</v>
      </c>
      <c r="N266">
        <f>M266*N264</f>
        <v>250</v>
      </c>
      <c r="O266">
        <f>IF(D266=M266,1,0)</f>
        <v>0</v>
      </c>
      <c r="P266">
        <f>IF(E266=N266,1,0)</f>
        <v>0</v>
      </c>
    </row>
    <row r="267" spans="4:16" ht="20.25">
      <c r="D267" s="6"/>
      <c r="E267" s="7"/>
      <c r="K267">
        <f>IF(D267="",0,1)</f>
        <v>0</v>
      </c>
      <c r="L267">
        <f>IF(E267="",0,1)</f>
        <v>0</v>
      </c>
      <c r="M267">
        <f>D262-(M265+M266)</f>
        <v>2</v>
      </c>
      <c r="N267">
        <f>M267*N264</f>
        <v>10</v>
      </c>
      <c r="O267">
        <f>IF(D267=M267,1,0)</f>
        <v>0</v>
      </c>
      <c r="P267">
        <f>IF(E267=N267,1,0)</f>
        <v>0</v>
      </c>
    </row>
    <row r="269" spans="3:8" ht="20.25">
      <c r="C269">
        <v>39</v>
      </c>
      <c r="D269" s="2">
        <v>143</v>
      </c>
      <c r="E269" s="2" t="s">
        <v>7</v>
      </c>
      <c r="F269" s="2">
        <v>4</v>
      </c>
      <c r="G269" s="2" t="s">
        <v>8</v>
      </c>
      <c r="H269" s="8"/>
    </row>
    <row r="271" spans="4:17" ht="20.25">
      <c r="D271" s="3" t="s">
        <v>7</v>
      </c>
      <c r="E271" s="5"/>
      <c r="K271" s="4">
        <f>SUM(L271:L274,K272:K274,M271)</f>
        <v>0</v>
      </c>
      <c r="L271">
        <f>IF(E271="",0,1)</f>
        <v>0</v>
      </c>
      <c r="M271">
        <f>IF(H269="",0,1)</f>
        <v>0</v>
      </c>
      <c r="N271">
        <f>F269</f>
        <v>4</v>
      </c>
      <c r="O271" s="4">
        <f>SUM(O272:P274,P271,Q272)</f>
        <v>0</v>
      </c>
      <c r="P271">
        <f>IF(E271=N271,1,0)</f>
        <v>0</v>
      </c>
      <c r="Q271">
        <f>D269*F269</f>
        <v>572</v>
      </c>
    </row>
    <row r="272" spans="4:17" ht="20.25">
      <c r="D272" s="9"/>
      <c r="E272" s="7"/>
      <c r="H272" s="20">
        <f>IF(K271&lt;8,"",IF(O271=8,"Well Done","Try Again"))</f>
      </c>
      <c r="I272" s="20"/>
      <c r="K272">
        <f>IF(D272="",0,1)</f>
        <v>0</v>
      </c>
      <c r="L272">
        <f>IF(E272="",0,1)</f>
        <v>0</v>
      </c>
      <c r="M272">
        <f>(INT(D269/100))*100</f>
        <v>100</v>
      </c>
      <c r="N272">
        <f>M272*N271</f>
        <v>400</v>
      </c>
      <c r="O272">
        <f>IF(D272=M272,1,0)</f>
        <v>0</v>
      </c>
      <c r="P272">
        <f>IF(E272=N272,1,0)</f>
        <v>0</v>
      </c>
      <c r="Q272" s="4">
        <f>IF(H269=Q271,1,0)</f>
        <v>0</v>
      </c>
    </row>
    <row r="273" spans="4:16" ht="20.25">
      <c r="D273" s="6"/>
      <c r="E273" s="7"/>
      <c r="K273">
        <f>IF(D273="",0,1)</f>
        <v>0</v>
      </c>
      <c r="L273">
        <f>IF(E273="",0,1)</f>
        <v>0</v>
      </c>
      <c r="M273">
        <f>(INT((D269-M272)/10))*10</f>
        <v>40</v>
      </c>
      <c r="N273">
        <f>M273*N271</f>
        <v>160</v>
      </c>
      <c r="O273">
        <f>IF(D273=M273,1,0)</f>
        <v>0</v>
      </c>
      <c r="P273">
        <f>IF(E273=N273,1,0)</f>
        <v>0</v>
      </c>
    </row>
    <row r="274" spans="4:16" ht="20.25">
      <c r="D274" s="6"/>
      <c r="E274" s="7"/>
      <c r="K274">
        <f>IF(D274="",0,1)</f>
        <v>0</v>
      </c>
      <c r="L274">
        <f>IF(E274="",0,1)</f>
        <v>0</v>
      </c>
      <c r="M274">
        <f>D269-(M272+M273)</f>
        <v>3</v>
      </c>
      <c r="N274">
        <f>M274*N271</f>
        <v>12</v>
      </c>
      <c r="O274">
        <f>IF(D274=M274,1,0)</f>
        <v>0</v>
      </c>
      <c r="P274">
        <f>IF(E274=N274,1,0)</f>
        <v>0</v>
      </c>
    </row>
    <row r="276" spans="3:8" ht="20.25">
      <c r="C276">
        <v>40</v>
      </c>
      <c r="D276" s="2">
        <v>244</v>
      </c>
      <c r="E276" s="2" t="s">
        <v>7</v>
      </c>
      <c r="F276" s="2">
        <v>3</v>
      </c>
      <c r="G276" s="2" t="s">
        <v>8</v>
      </c>
      <c r="H276" s="8"/>
    </row>
    <row r="278" spans="4:17" ht="20.25">
      <c r="D278" s="3" t="s">
        <v>7</v>
      </c>
      <c r="E278" s="5"/>
      <c r="K278" s="4">
        <f>SUM(L278:L281,K279:K281,M278)</f>
        <v>0</v>
      </c>
      <c r="L278">
        <f>IF(E278="",0,1)</f>
        <v>0</v>
      </c>
      <c r="M278">
        <f>IF(H276="",0,1)</f>
        <v>0</v>
      </c>
      <c r="N278">
        <f>F276</f>
        <v>3</v>
      </c>
      <c r="O278" s="4">
        <f>SUM(O279:P281,P278,Q279)</f>
        <v>0</v>
      </c>
      <c r="P278">
        <f>IF(E278=N278,1,0)</f>
        <v>0</v>
      </c>
      <c r="Q278">
        <f>D276*F276</f>
        <v>732</v>
      </c>
    </row>
    <row r="279" spans="4:17" ht="20.25">
      <c r="D279" s="9"/>
      <c r="E279" s="7"/>
      <c r="H279" s="20">
        <f>IF(K278&lt;8,"",IF(O278=8,"Well Done","Try Again"))</f>
      </c>
      <c r="I279" s="20"/>
      <c r="K279">
        <f>IF(D279="",0,1)</f>
        <v>0</v>
      </c>
      <c r="L279">
        <f>IF(E279="",0,1)</f>
        <v>0</v>
      </c>
      <c r="M279">
        <f>(INT(D276/100))*100</f>
        <v>200</v>
      </c>
      <c r="N279">
        <f>M279*N278</f>
        <v>600</v>
      </c>
      <c r="O279">
        <f>IF(D279=M279,1,0)</f>
        <v>0</v>
      </c>
      <c r="P279">
        <f>IF(E279=N279,1,0)</f>
        <v>0</v>
      </c>
      <c r="Q279" s="4">
        <f>IF(H276=Q278,1,0)</f>
        <v>0</v>
      </c>
    </row>
    <row r="280" spans="4:16" ht="20.25">
      <c r="D280" s="6"/>
      <c r="E280" s="7"/>
      <c r="K280">
        <f>IF(D280="",0,1)</f>
        <v>0</v>
      </c>
      <c r="L280">
        <f>IF(E280="",0,1)</f>
        <v>0</v>
      </c>
      <c r="M280">
        <f>(INT((D276-M279)/10))*10</f>
        <v>40</v>
      </c>
      <c r="N280">
        <f>M280*N278</f>
        <v>120</v>
      </c>
      <c r="O280">
        <f>IF(D280=M280,1,0)</f>
        <v>0</v>
      </c>
      <c r="P280">
        <f>IF(E280=N280,1,0)</f>
        <v>0</v>
      </c>
    </row>
    <row r="281" spans="4:16" ht="20.25">
      <c r="D281" s="6"/>
      <c r="E281" s="7"/>
      <c r="K281">
        <f>IF(D281="",0,1)</f>
        <v>0</v>
      </c>
      <c r="L281">
        <f>IF(E281="",0,1)</f>
        <v>0</v>
      </c>
      <c r="M281">
        <f>D276-(M279+M280)</f>
        <v>4</v>
      </c>
      <c r="N281">
        <f>M281*N278</f>
        <v>12</v>
      </c>
      <c r="O281">
        <f>IF(D281=M281,1,0)</f>
        <v>0</v>
      </c>
      <c r="P281">
        <f>IF(E281=N281,1,0)</f>
        <v>0</v>
      </c>
    </row>
    <row r="283" spans="3:8" ht="20.25">
      <c r="C283">
        <v>41</v>
      </c>
      <c r="D283" s="2">
        <v>254</v>
      </c>
      <c r="E283" s="2" t="s">
        <v>7</v>
      </c>
      <c r="F283" s="2">
        <v>2</v>
      </c>
      <c r="G283" s="2" t="s">
        <v>8</v>
      </c>
      <c r="H283" s="8"/>
    </row>
    <row r="285" spans="4:17" ht="20.25">
      <c r="D285" s="3" t="s">
        <v>7</v>
      </c>
      <c r="E285" s="5"/>
      <c r="K285" s="4">
        <f>SUM(L285:L288,K286:K288,M285)</f>
        <v>0</v>
      </c>
      <c r="L285">
        <f>IF(E285="",0,1)</f>
        <v>0</v>
      </c>
      <c r="M285">
        <f>IF(H283="",0,1)</f>
        <v>0</v>
      </c>
      <c r="N285">
        <f>F283</f>
        <v>2</v>
      </c>
      <c r="O285" s="4">
        <f>SUM(O286:P288,P285,Q286)</f>
        <v>0</v>
      </c>
      <c r="P285">
        <f>IF(E285=N285,1,0)</f>
        <v>0</v>
      </c>
      <c r="Q285">
        <f>D283*F283</f>
        <v>508</v>
      </c>
    </row>
    <row r="286" spans="4:17" ht="20.25">
      <c r="D286" s="9"/>
      <c r="E286" s="7"/>
      <c r="H286" s="20">
        <f>IF(K285&lt;8,"",IF(O285=8,"Well Done","Try Again"))</f>
      </c>
      <c r="I286" s="20"/>
      <c r="K286">
        <f>IF(D286="",0,1)</f>
        <v>0</v>
      </c>
      <c r="L286">
        <f>IF(E286="",0,1)</f>
        <v>0</v>
      </c>
      <c r="M286">
        <f>(INT(D283/100))*100</f>
        <v>200</v>
      </c>
      <c r="N286">
        <f>M286*N285</f>
        <v>400</v>
      </c>
      <c r="O286">
        <f>IF(D286=M286,1,0)</f>
        <v>0</v>
      </c>
      <c r="P286">
        <f>IF(E286=N286,1,0)</f>
        <v>0</v>
      </c>
      <c r="Q286" s="4">
        <f>IF(H283=Q285,1,0)</f>
        <v>0</v>
      </c>
    </row>
    <row r="287" spans="4:16" ht="20.25">
      <c r="D287" s="6"/>
      <c r="E287" s="7"/>
      <c r="K287">
        <f>IF(D287="",0,1)</f>
        <v>0</v>
      </c>
      <c r="L287">
        <f>IF(E287="",0,1)</f>
        <v>0</v>
      </c>
      <c r="M287">
        <f>(INT((D283-M286)/10))*10</f>
        <v>50</v>
      </c>
      <c r="N287">
        <f>M287*N285</f>
        <v>100</v>
      </c>
      <c r="O287">
        <f>IF(D287=M287,1,0)</f>
        <v>0</v>
      </c>
      <c r="P287">
        <f>IF(E287=N287,1,0)</f>
        <v>0</v>
      </c>
    </row>
    <row r="288" spans="4:16" ht="20.25">
      <c r="D288" s="6"/>
      <c r="E288" s="7"/>
      <c r="K288">
        <f>IF(D288="",0,1)</f>
        <v>0</v>
      </c>
      <c r="L288">
        <f>IF(E288="",0,1)</f>
        <v>0</v>
      </c>
      <c r="M288">
        <f>D283-(M286+M287)</f>
        <v>4</v>
      </c>
      <c r="N288">
        <f>M288*N285</f>
        <v>8</v>
      </c>
      <c r="O288">
        <f>IF(D288=M288,1,0)</f>
        <v>0</v>
      </c>
      <c r="P288">
        <f>IF(E288=N288,1,0)</f>
        <v>0</v>
      </c>
    </row>
    <row r="290" spans="3:8" ht="20.25">
      <c r="C290">
        <v>42</v>
      </c>
      <c r="D290" s="2">
        <v>312</v>
      </c>
      <c r="E290" s="2" t="s">
        <v>7</v>
      </c>
      <c r="F290" s="2">
        <v>5</v>
      </c>
      <c r="G290" s="2" t="s">
        <v>8</v>
      </c>
      <c r="H290" s="8"/>
    </row>
    <row r="292" spans="4:17" ht="20.25">
      <c r="D292" s="3" t="s">
        <v>7</v>
      </c>
      <c r="E292" s="5"/>
      <c r="K292" s="4">
        <f>SUM(L292:L295,K293:K295,M292)</f>
        <v>0</v>
      </c>
      <c r="L292">
        <f>IF(E292="",0,1)</f>
        <v>0</v>
      </c>
      <c r="M292">
        <f>IF(H290="",0,1)</f>
        <v>0</v>
      </c>
      <c r="N292">
        <f>F290</f>
        <v>5</v>
      </c>
      <c r="O292" s="4">
        <f>SUM(O293:P295,P292,Q293)</f>
        <v>0</v>
      </c>
      <c r="P292">
        <f>IF(E292=N292,1,0)</f>
        <v>0</v>
      </c>
      <c r="Q292">
        <f>D290*F290</f>
        <v>1560</v>
      </c>
    </row>
    <row r="293" spans="4:17" ht="20.25">
      <c r="D293" s="9"/>
      <c r="E293" s="7"/>
      <c r="H293" s="20">
        <f>IF(K292&lt;8,"",IF(O292=8,"Well Done","Try Again"))</f>
      </c>
      <c r="I293" s="20"/>
      <c r="K293">
        <f>IF(D293="",0,1)</f>
        <v>0</v>
      </c>
      <c r="L293">
        <f>IF(E293="",0,1)</f>
        <v>0</v>
      </c>
      <c r="M293">
        <f>(INT(D290/100))*100</f>
        <v>300</v>
      </c>
      <c r="N293">
        <f>M293*N292</f>
        <v>1500</v>
      </c>
      <c r="O293">
        <f>IF(D293=M293,1,0)</f>
        <v>0</v>
      </c>
      <c r="P293">
        <f>IF(E293=N293,1,0)</f>
        <v>0</v>
      </c>
      <c r="Q293" s="4">
        <f>IF(H290=Q292,1,0)</f>
        <v>0</v>
      </c>
    </row>
    <row r="294" spans="4:16" ht="20.25">
      <c r="D294" s="6"/>
      <c r="E294" s="7"/>
      <c r="K294">
        <f>IF(D294="",0,1)</f>
        <v>0</v>
      </c>
      <c r="L294">
        <f>IF(E294="",0,1)</f>
        <v>0</v>
      </c>
      <c r="M294">
        <f>(INT((D290-M293)/10))*10</f>
        <v>10</v>
      </c>
      <c r="N294">
        <f>M294*N292</f>
        <v>50</v>
      </c>
      <c r="O294">
        <f>IF(D294=M294,1,0)</f>
        <v>0</v>
      </c>
      <c r="P294">
        <f>IF(E294=N294,1,0)</f>
        <v>0</v>
      </c>
    </row>
    <row r="295" spans="4:16" ht="20.25">
      <c r="D295" s="6"/>
      <c r="E295" s="7"/>
      <c r="K295">
        <f>IF(D295="",0,1)</f>
        <v>0</v>
      </c>
      <c r="L295">
        <f>IF(E295="",0,1)</f>
        <v>0</v>
      </c>
      <c r="M295">
        <f>D290-(M293+M294)</f>
        <v>2</v>
      </c>
      <c r="N295">
        <f>M295*N292</f>
        <v>10</v>
      </c>
      <c r="O295">
        <f>IF(D295=M295,1,0)</f>
        <v>0</v>
      </c>
      <c r="P295">
        <f>IF(E295=N295,1,0)</f>
        <v>0</v>
      </c>
    </row>
    <row r="297" spans="3:8" ht="20.25">
      <c r="C297">
        <v>43</v>
      </c>
      <c r="D297" s="2">
        <v>247</v>
      </c>
      <c r="E297" s="2" t="s">
        <v>7</v>
      </c>
      <c r="F297" s="2">
        <v>4</v>
      </c>
      <c r="G297" s="2" t="s">
        <v>8</v>
      </c>
      <c r="H297" s="8"/>
    </row>
    <row r="299" spans="4:17" ht="20.25">
      <c r="D299" s="3" t="s">
        <v>7</v>
      </c>
      <c r="E299" s="5"/>
      <c r="K299" s="4">
        <f>SUM(L299:L302,K300:K302,M299)</f>
        <v>0</v>
      </c>
      <c r="L299">
        <f>IF(E299="",0,1)</f>
        <v>0</v>
      </c>
      <c r="M299">
        <f>IF(H297="",0,1)</f>
        <v>0</v>
      </c>
      <c r="N299">
        <f>F297</f>
        <v>4</v>
      </c>
      <c r="O299" s="4">
        <f>SUM(O300:P302,P299,Q300)</f>
        <v>0</v>
      </c>
      <c r="P299">
        <f>IF(E299=N299,1,0)</f>
        <v>0</v>
      </c>
      <c r="Q299">
        <f>D297*F297</f>
        <v>988</v>
      </c>
    </row>
    <row r="300" spans="4:17" ht="20.25">
      <c r="D300" s="9"/>
      <c r="E300" s="7"/>
      <c r="H300" s="20">
        <f>IF(K299&lt;8,"",IF(O299=8,"Well Done","Try Again"))</f>
      </c>
      <c r="I300" s="20"/>
      <c r="K300">
        <f>IF(D300="",0,1)</f>
        <v>0</v>
      </c>
      <c r="L300">
        <f>IF(E300="",0,1)</f>
        <v>0</v>
      </c>
      <c r="M300">
        <f>(INT(D297/100))*100</f>
        <v>200</v>
      </c>
      <c r="N300">
        <f>M300*N299</f>
        <v>800</v>
      </c>
      <c r="O300">
        <f>IF(D300=M300,1,0)</f>
        <v>0</v>
      </c>
      <c r="P300">
        <f>IF(E300=N300,1,0)</f>
        <v>0</v>
      </c>
      <c r="Q300" s="4">
        <f>IF(H297=Q299,1,0)</f>
        <v>0</v>
      </c>
    </row>
    <row r="301" spans="4:16" ht="20.25">
      <c r="D301" s="6"/>
      <c r="E301" s="7"/>
      <c r="K301">
        <f>IF(D301="",0,1)</f>
        <v>0</v>
      </c>
      <c r="L301">
        <f>IF(E301="",0,1)</f>
        <v>0</v>
      </c>
      <c r="M301">
        <f>(INT((D297-M300)/10))*10</f>
        <v>40</v>
      </c>
      <c r="N301">
        <f>M301*N299</f>
        <v>160</v>
      </c>
      <c r="O301">
        <f>IF(D301=M301,1,0)</f>
        <v>0</v>
      </c>
      <c r="P301">
        <f>IF(E301=N301,1,0)</f>
        <v>0</v>
      </c>
    </row>
    <row r="302" spans="4:16" ht="20.25">
      <c r="D302" s="6"/>
      <c r="E302" s="7"/>
      <c r="K302">
        <f>IF(D302="",0,1)</f>
        <v>0</v>
      </c>
      <c r="L302">
        <f>IF(E302="",0,1)</f>
        <v>0</v>
      </c>
      <c r="M302">
        <f>D297-(M300+M301)</f>
        <v>7</v>
      </c>
      <c r="N302">
        <f>M302*N299</f>
        <v>28</v>
      </c>
      <c r="O302">
        <f>IF(D302=M302,1,0)</f>
        <v>0</v>
      </c>
      <c r="P302">
        <f>IF(E302=N302,1,0)</f>
        <v>0</v>
      </c>
    </row>
    <row r="304" spans="3:8" ht="20.25">
      <c r="C304">
        <v>44</v>
      </c>
      <c r="D304" s="2">
        <v>641</v>
      </c>
      <c r="E304" s="2" t="s">
        <v>7</v>
      </c>
      <c r="F304" s="2">
        <v>2</v>
      </c>
      <c r="G304" s="2" t="s">
        <v>8</v>
      </c>
      <c r="H304" s="8"/>
    </row>
    <row r="306" spans="4:17" ht="20.25">
      <c r="D306" s="3" t="s">
        <v>7</v>
      </c>
      <c r="E306" s="5"/>
      <c r="K306" s="4">
        <f>SUM(L306:L309,K307:K309,M306)</f>
        <v>0</v>
      </c>
      <c r="L306">
        <f>IF(E306="",0,1)</f>
        <v>0</v>
      </c>
      <c r="M306">
        <f>IF(H304="",0,1)</f>
        <v>0</v>
      </c>
      <c r="N306">
        <f>F304</f>
        <v>2</v>
      </c>
      <c r="O306" s="4">
        <f>SUM(O307:P309,P306,Q307)</f>
        <v>0</v>
      </c>
      <c r="P306">
        <f>IF(E306=N306,1,0)</f>
        <v>0</v>
      </c>
      <c r="Q306">
        <f>D304*F304</f>
        <v>1282</v>
      </c>
    </row>
    <row r="307" spans="4:17" ht="20.25">
      <c r="D307" s="9"/>
      <c r="E307" s="7"/>
      <c r="H307" s="20">
        <f>IF(K306&lt;8,"",IF(O306=8,"Well Done","Try Again"))</f>
      </c>
      <c r="I307" s="20"/>
      <c r="K307">
        <f>IF(D307="",0,1)</f>
        <v>0</v>
      </c>
      <c r="L307">
        <f>IF(E307="",0,1)</f>
        <v>0</v>
      </c>
      <c r="M307">
        <f>(INT(D304/100))*100</f>
        <v>600</v>
      </c>
      <c r="N307">
        <f>M307*N306</f>
        <v>1200</v>
      </c>
      <c r="O307">
        <f>IF(D307=M307,1,0)</f>
        <v>0</v>
      </c>
      <c r="P307">
        <f>IF(E307=N307,1,0)</f>
        <v>0</v>
      </c>
      <c r="Q307" s="4">
        <f>IF(H304=Q306,1,0)</f>
        <v>0</v>
      </c>
    </row>
    <row r="308" spans="4:16" ht="20.25">
      <c r="D308" s="6"/>
      <c r="E308" s="7"/>
      <c r="K308">
        <f>IF(D308="",0,1)</f>
        <v>0</v>
      </c>
      <c r="L308">
        <f>IF(E308="",0,1)</f>
        <v>0</v>
      </c>
      <c r="M308">
        <f>(INT((D304-M307)/10))*10</f>
        <v>40</v>
      </c>
      <c r="N308">
        <f>M308*N306</f>
        <v>80</v>
      </c>
      <c r="O308">
        <f>IF(D308=M308,1,0)</f>
        <v>0</v>
      </c>
      <c r="P308">
        <f>IF(E308=N308,1,0)</f>
        <v>0</v>
      </c>
    </row>
    <row r="309" spans="4:16" ht="20.25">
      <c r="D309" s="6"/>
      <c r="E309" s="7"/>
      <c r="K309">
        <f>IF(D309="",0,1)</f>
        <v>0</v>
      </c>
      <c r="L309">
        <f>IF(E309="",0,1)</f>
        <v>0</v>
      </c>
      <c r="M309">
        <f>D304-(M307+M308)</f>
        <v>1</v>
      </c>
      <c r="N309">
        <f>M309*N306</f>
        <v>2</v>
      </c>
      <c r="O309">
        <f>IF(D309=M309,1,0)</f>
        <v>0</v>
      </c>
      <c r="P309">
        <f>IF(E309=N309,1,0)</f>
        <v>0</v>
      </c>
    </row>
    <row r="311" spans="3:8" ht="20.25">
      <c r="C311">
        <v>45</v>
      </c>
      <c r="D311" s="2">
        <v>244</v>
      </c>
      <c r="E311" s="2" t="s">
        <v>7</v>
      </c>
      <c r="F311" s="2">
        <v>3</v>
      </c>
      <c r="G311" s="2" t="s">
        <v>8</v>
      </c>
      <c r="H311" s="8"/>
    </row>
    <row r="313" spans="4:17" ht="20.25">
      <c r="D313" s="3" t="s">
        <v>7</v>
      </c>
      <c r="E313" s="5"/>
      <c r="K313" s="4">
        <f>SUM(L313:L316,K314:K316,M313)</f>
        <v>0</v>
      </c>
      <c r="L313">
        <f>IF(E313="",0,1)</f>
        <v>0</v>
      </c>
      <c r="M313">
        <f>IF(H311="",0,1)</f>
        <v>0</v>
      </c>
      <c r="N313">
        <f>F311</f>
        <v>3</v>
      </c>
      <c r="O313" s="4">
        <f>SUM(O314:P316,P313,Q314)</f>
        <v>0</v>
      </c>
      <c r="P313">
        <f>IF(E313=N313,1,0)</f>
        <v>0</v>
      </c>
      <c r="Q313">
        <f>D311*F311</f>
        <v>732</v>
      </c>
    </row>
    <row r="314" spans="4:17" ht="20.25">
      <c r="D314" s="9"/>
      <c r="E314" s="7"/>
      <c r="H314" s="20">
        <f>IF(K313&lt;8,"",IF(O313=8,"Well Done","Try Again"))</f>
      </c>
      <c r="I314" s="20"/>
      <c r="K314">
        <f>IF(D314="",0,1)</f>
        <v>0</v>
      </c>
      <c r="L314">
        <f>IF(E314="",0,1)</f>
        <v>0</v>
      </c>
      <c r="M314">
        <f>(INT(D311/100))*100</f>
        <v>200</v>
      </c>
      <c r="N314">
        <f>M314*N313</f>
        <v>600</v>
      </c>
      <c r="O314">
        <f>IF(D314=M314,1,0)</f>
        <v>0</v>
      </c>
      <c r="P314">
        <f>IF(E314=N314,1,0)</f>
        <v>0</v>
      </c>
      <c r="Q314" s="4">
        <f>IF(H311=Q313,1,0)</f>
        <v>0</v>
      </c>
    </row>
    <row r="315" spans="4:16" ht="20.25">
      <c r="D315" s="6"/>
      <c r="E315" s="7"/>
      <c r="K315">
        <f>IF(D315="",0,1)</f>
        <v>0</v>
      </c>
      <c r="L315">
        <f>IF(E315="",0,1)</f>
        <v>0</v>
      </c>
      <c r="M315">
        <f>(INT((D311-M314)/10))*10</f>
        <v>40</v>
      </c>
      <c r="N315">
        <f>M315*N313</f>
        <v>120</v>
      </c>
      <c r="O315">
        <f>IF(D315=M315,1,0)</f>
        <v>0</v>
      </c>
      <c r="P315">
        <f>IF(E315=N315,1,0)</f>
        <v>0</v>
      </c>
    </row>
    <row r="316" spans="4:16" ht="20.25">
      <c r="D316" s="6"/>
      <c r="E316" s="7"/>
      <c r="K316">
        <f>IF(D316="",0,1)</f>
        <v>0</v>
      </c>
      <c r="L316">
        <f>IF(E316="",0,1)</f>
        <v>0</v>
      </c>
      <c r="M316">
        <f>D311-(M314+M315)</f>
        <v>4</v>
      </c>
      <c r="N316">
        <f>M316*N313</f>
        <v>12</v>
      </c>
      <c r="O316">
        <f>IF(D316=M316,1,0)</f>
        <v>0</v>
      </c>
      <c r="P316">
        <f>IF(E316=N316,1,0)</f>
        <v>0</v>
      </c>
    </row>
    <row r="318" spans="3:8" ht="20.25">
      <c r="C318">
        <v>46</v>
      </c>
      <c r="D318" s="2">
        <v>227</v>
      </c>
      <c r="E318" s="2" t="s">
        <v>7</v>
      </c>
      <c r="F318" s="2">
        <v>2</v>
      </c>
      <c r="G318" s="2" t="s">
        <v>8</v>
      </c>
      <c r="H318" s="8"/>
    </row>
    <row r="320" spans="4:17" ht="20.25">
      <c r="D320" s="3" t="s">
        <v>7</v>
      </c>
      <c r="E320" s="5"/>
      <c r="K320" s="4">
        <f>SUM(L320:L323,K321:K323,M320)</f>
        <v>0</v>
      </c>
      <c r="L320">
        <f>IF(E320="",0,1)</f>
        <v>0</v>
      </c>
      <c r="M320">
        <f>IF(H318="",0,1)</f>
        <v>0</v>
      </c>
      <c r="N320">
        <f>F318</f>
        <v>2</v>
      </c>
      <c r="O320" s="4">
        <f>SUM(O321:P323,P320,Q321)</f>
        <v>0</v>
      </c>
      <c r="P320">
        <f>IF(E320=N320,1,0)</f>
        <v>0</v>
      </c>
      <c r="Q320">
        <f>D318*F318</f>
        <v>454</v>
      </c>
    </row>
    <row r="321" spans="4:17" ht="20.25">
      <c r="D321" s="9"/>
      <c r="E321" s="7"/>
      <c r="H321" s="20">
        <f>IF(K320&lt;8,"",IF(O320=8,"Well Done","Try Again"))</f>
      </c>
      <c r="I321" s="20"/>
      <c r="K321">
        <f>IF(D321="",0,1)</f>
        <v>0</v>
      </c>
      <c r="L321">
        <f>IF(E321="",0,1)</f>
        <v>0</v>
      </c>
      <c r="M321">
        <f>(INT(D318/100))*100</f>
        <v>200</v>
      </c>
      <c r="N321">
        <f>M321*N320</f>
        <v>400</v>
      </c>
      <c r="O321">
        <f>IF(D321=M321,1,0)</f>
        <v>0</v>
      </c>
      <c r="P321">
        <f>IF(E321=N321,1,0)</f>
        <v>0</v>
      </c>
      <c r="Q321" s="4">
        <f>IF(H318=Q320,1,0)</f>
        <v>0</v>
      </c>
    </row>
    <row r="322" spans="4:16" ht="20.25">
      <c r="D322" s="6"/>
      <c r="E322" s="7"/>
      <c r="K322">
        <f>IF(D322="",0,1)</f>
        <v>0</v>
      </c>
      <c r="L322">
        <f>IF(E322="",0,1)</f>
        <v>0</v>
      </c>
      <c r="M322">
        <f>(INT((D318-M321)/10))*10</f>
        <v>20</v>
      </c>
      <c r="N322">
        <f>M322*N320</f>
        <v>40</v>
      </c>
      <c r="O322">
        <f>IF(D322=M322,1,0)</f>
        <v>0</v>
      </c>
      <c r="P322">
        <f>IF(E322=N322,1,0)</f>
        <v>0</v>
      </c>
    </row>
    <row r="323" spans="4:16" ht="20.25">
      <c r="D323" s="6"/>
      <c r="E323" s="7"/>
      <c r="K323">
        <f>IF(D323="",0,1)</f>
        <v>0</v>
      </c>
      <c r="L323">
        <f>IF(E323="",0,1)</f>
        <v>0</v>
      </c>
      <c r="M323">
        <f>D318-(M321+M322)</f>
        <v>7</v>
      </c>
      <c r="N323">
        <f>M323*N320</f>
        <v>14</v>
      </c>
      <c r="O323">
        <f>IF(D323=M323,1,0)</f>
        <v>0</v>
      </c>
      <c r="P323">
        <f>IF(E323=N323,1,0)</f>
        <v>0</v>
      </c>
    </row>
    <row r="325" spans="3:8" ht="20.25">
      <c r="C325">
        <v>47</v>
      </c>
      <c r="D325" s="2">
        <v>344</v>
      </c>
      <c r="E325" s="2" t="s">
        <v>7</v>
      </c>
      <c r="F325" s="2">
        <v>3</v>
      </c>
      <c r="G325" s="2" t="s">
        <v>8</v>
      </c>
      <c r="H325" s="8"/>
    </row>
    <row r="327" spans="4:17" ht="20.25">
      <c r="D327" s="3" t="s">
        <v>7</v>
      </c>
      <c r="E327" s="5"/>
      <c r="K327" s="4">
        <f>SUM(L327:L330,K328:K330,M327)</f>
        <v>0</v>
      </c>
      <c r="L327">
        <f>IF(E327="",0,1)</f>
        <v>0</v>
      </c>
      <c r="M327">
        <f>IF(H325="",0,1)</f>
        <v>0</v>
      </c>
      <c r="N327">
        <f>F325</f>
        <v>3</v>
      </c>
      <c r="O327" s="4">
        <f>SUM(O328:P330,P327,Q328)</f>
        <v>0</v>
      </c>
      <c r="P327">
        <f>IF(E327=N327,1,0)</f>
        <v>0</v>
      </c>
      <c r="Q327">
        <f>D325*F325</f>
        <v>1032</v>
      </c>
    </row>
    <row r="328" spans="4:17" ht="20.25">
      <c r="D328" s="9"/>
      <c r="E328" s="7"/>
      <c r="H328" s="20">
        <f>IF(K327&lt;8,"",IF(O327=8,"Well Done","Try Again"))</f>
      </c>
      <c r="I328" s="20"/>
      <c r="K328">
        <f>IF(D328="",0,1)</f>
        <v>0</v>
      </c>
      <c r="L328">
        <f>IF(E328="",0,1)</f>
        <v>0</v>
      </c>
      <c r="M328">
        <f>(INT(D325/100))*100</f>
        <v>300</v>
      </c>
      <c r="N328">
        <f>M328*N327</f>
        <v>900</v>
      </c>
      <c r="O328">
        <f>IF(D328=M328,1,0)</f>
        <v>0</v>
      </c>
      <c r="P328">
        <f>IF(E328=N328,1,0)</f>
        <v>0</v>
      </c>
      <c r="Q328" s="4">
        <f>IF(H325=Q327,1,0)</f>
        <v>0</v>
      </c>
    </row>
    <row r="329" spans="4:16" ht="20.25">
      <c r="D329" s="6"/>
      <c r="E329" s="7"/>
      <c r="K329">
        <f>IF(D329="",0,1)</f>
        <v>0</v>
      </c>
      <c r="L329">
        <f>IF(E329="",0,1)</f>
        <v>0</v>
      </c>
      <c r="M329">
        <f>(INT((D325-M328)/10))*10</f>
        <v>40</v>
      </c>
      <c r="N329">
        <f>M329*N327</f>
        <v>120</v>
      </c>
      <c r="O329">
        <f>IF(D329=M329,1,0)</f>
        <v>0</v>
      </c>
      <c r="P329">
        <f>IF(E329=N329,1,0)</f>
        <v>0</v>
      </c>
    </row>
    <row r="330" spans="4:16" ht="20.25">
      <c r="D330" s="6"/>
      <c r="E330" s="7"/>
      <c r="K330">
        <f>IF(D330="",0,1)</f>
        <v>0</v>
      </c>
      <c r="L330">
        <f>IF(E330="",0,1)</f>
        <v>0</v>
      </c>
      <c r="M330">
        <f>D325-(M328+M329)</f>
        <v>4</v>
      </c>
      <c r="N330">
        <f>M330*N327</f>
        <v>12</v>
      </c>
      <c r="O330">
        <f>IF(D330=M330,1,0)</f>
        <v>0</v>
      </c>
      <c r="P330">
        <f>IF(E330=N330,1,0)</f>
        <v>0</v>
      </c>
    </row>
    <row r="332" spans="3:8" ht="20.25">
      <c r="C332">
        <v>48</v>
      </c>
      <c r="D332" s="2">
        <v>199</v>
      </c>
      <c r="E332" s="2" t="s">
        <v>7</v>
      </c>
      <c r="F332" s="2">
        <v>2</v>
      </c>
      <c r="G332" s="2" t="s">
        <v>8</v>
      </c>
      <c r="H332" s="8"/>
    </row>
    <row r="334" spans="4:17" ht="20.25">
      <c r="D334" s="3" t="s">
        <v>7</v>
      </c>
      <c r="E334" s="5"/>
      <c r="K334" s="4">
        <f>SUM(L334:L337,K335:K337,M334)</f>
        <v>0</v>
      </c>
      <c r="L334">
        <f>IF(E334="",0,1)</f>
        <v>0</v>
      </c>
      <c r="M334">
        <f>IF(H332="",0,1)</f>
        <v>0</v>
      </c>
      <c r="N334">
        <f>F332</f>
        <v>2</v>
      </c>
      <c r="O334" s="4">
        <f>SUM(O335:P337,P334,Q335)</f>
        <v>0</v>
      </c>
      <c r="P334">
        <f>IF(E334=N334,1,0)</f>
        <v>0</v>
      </c>
      <c r="Q334">
        <f>D332*F332</f>
        <v>398</v>
      </c>
    </row>
    <row r="335" spans="4:17" ht="20.25">
      <c r="D335" s="9"/>
      <c r="E335" s="7"/>
      <c r="H335" s="20">
        <f>IF(K334&lt;8,"",IF(O334=8,"Well Done","Try Again"))</f>
      </c>
      <c r="I335" s="20"/>
      <c r="K335">
        <f>IF(D335="",0,1)</f>
        <v>0</v>
      </c>
      <c r="L335">
        <f>IF(E335="",0,1)</f>
        <v>0</v>
      </c>
      <c r="M335">
        <f>(INT(D332/100))*100</f>
        <v>100</v>
      </c>
      <c r="N335">
        <f>M335*N334</f>
        <v>200</v>
      </c>
      <c r="O335">
        <f>IF(D335=M335,1,0)</f>
        <v>0</v>
      </c>
      <c r="P335">
        <f>IF(E335=N335,1,0)</f>
        <v>0</v>
      </c>
      <c r="Q335" s="4">
        <f>IF(H332=Q334,1,0)</f>
        <v>0</v>
      </c>
    </row>
    <row r="336" spans="4:16" ht="20.25">
      <c r="D336" s="6"/>
      <c r="E336" s="7"/>
      <c r="K336">
        <f>IF(D336="",0,1)</f>
        <v>0</v>
      </c>
      <c r="L336">
        <f>IF(E336="",0,1)</f>
        <v>0</v>
      </c>
      <c r="M336">
        <f>(INT((D332-M335)/10))*10</f>
        <v>90</v>
      </c>
      <c r="N336">
        <f>M336*N334</f>
        <v>180</v>
      </c>
      <c r="O336">
        <f>IF(D336=M336,1,0)</f>
        <v>0</v>
      </c>
      <c r="P336">
        <f>IF(E336=N336,1,0)</f>
        <v>0</v>
      </c>
    </row>
    <row r="337" spans="4:16" ht="20.25">
      <c r="D337" s="6"/>
      <c r="E337" s="7"/>
      <c r="K337">
        <f>IF(D337="",0,1)</f>
        <v>0</v>
      </c>
      <c r="L337">
        <f>IF(E337="",0,1)</f>
        <v>0</v>
      </c>
      <c r="M337">
        <f>D332-(M335+M336)</f>
        <v>9</v>
      </c>
      <c r="N337">
        <f>M337*N334</f>
        <v>18</v>
      </c>
      <c r="O337">
        <f>IF(D337=M337,1,0)</f>
        <v>0</v>
      </c>
      <c r="P337">
        <f>IF(E337=N337,1,0)</f>
        <v>0</v>
      </c>
    </row>
    <row r="339" spans="3:8" ht="20.25">
      <c r="C339">
        <v>49</v>
      </c>
      <c r="D339" s="2">
        <v>117</v>
      </c>
      <c r="E339" s="2" t="s">
        <v>7</v>
      </c>
      <c r="F339" s="2">
        <v>5</v>
      </c>
      <c r="G339" s="2" t="s">
        <v>8</v>
      </c>
      <c r="H339" s="8"/>
    </row>
    <row r="341" spans="4:17" ht="20.25">
      <c r="D341" s="3" t="s">
        <v>7</v>
      </c>
      <c r="E341" s="5"/>
      <c r="K341" s="4">
        <f>SUM(L341:L344,K342:K344,M341)</f>
        <v>0</v>
      </c>
      <c r="L341">
        <f>IF(E341="",0,1)</f>
        <v>0</v>
      </c>
      <c r="M341">
        <f>IF(H339="",0,1)</f>
        <v>0</v>
      </c>
      <c r="N341">
        <f>F339</f>
        <v>5</v>
      </c>
      <c r="O341" s="4">
        <f>SUM(O342:P344,P341,Q342)</f>
        <v>0</v>
      </c>
      <c r="P341">
        <f>IF(E341=N341,1,0)</f>
        <v>0</v>
      </c>
      <c r="Q341">
        <f>D339*F339</f>
        <v>585</v>
      </c>
    </row>
    <row r="342" spans="4:17" ht="20.25">
      <c r="D342" s="9"/>
      <c r="E342" s="7"/>
      <c r="H342" s="20">
        <f>IF(K341&lt;8,"",IF(O341=8,"Well Done","Try Again"))</f>
      </c>
      <c r="I342" s="20"/>
      <c r="K342">
        <f>IF(D342="",0,1)</f>
        <v>0</v>
      </c>
      <c r="L342">
        <f>IF(E342="",0,1)</f>
        <v>0</v>
      </c>
      <c r="M342">
        <f>(INT(D339/100))*100</f>
        <v>100</v>
      </c>
      <c r="N342">
        <f>M342*N341</f>
        <v>500</v>
      </c>
      <c r="O342">
        <f>IF(D342=M342,1,0)</f>
        <v>0</v>
      </c>
      <c r="P342">
        <f>IF(E342=N342,1,0)</f>
        <v>0</v>
      </c>
      <c r="Q342" s="4">
        <f>IF(H339=Q341,1,0)</f>
        <v>0</v>
      </c>
    </row>
    <row r="343" spans="4:16" ht="20.25">
      <c r="D343" s="6"/>
      <c r="E343" s="7"/>
      <c r="K343">
        <f>IF(D343="",0,1)</f>
        <v>0</v>
      </c>
      <c r="L343">
        <f>IF(E343="",0,1)</f>
        <v>0</v>
      </c>
      <c r="M343">
        <f>(INT((D339-M342)/10))*10</f>
        <v>10</v>
      </c>
      <c r="N343">
        <f>M343*N341</f>
        <v>50</v>
      </c>
      <c r="O343">
        <f>IF(D343=M343,1,0)</f>
        <v>0</v>
      </c>
      <c r="P343">
        <f>IF(E343=N343,1,0)</f>
        <v>0</v>
      </c>
    </row>
    <row r="344" spans="4:16" ht="20.25">
      <c r="D344" s="6"/>
      <c r="E344" s="7"/>
      <c r="K344">
        <f>IF(D344="",0,1)</f>
        <v>0</v>
      </c>
      <c r="L344">
        <f>IF(E344="",0,1)</f>
        <v>0</v>
      </c>
      <c r="M344">
        <f>D339-(M342+M343)</f>
        <v>7</v>
      </c>
      <c r="N344">
        <f>M344*N341</f>
        <v>35</v>
      </c>
      <c r="O344">
        <f>IF(D344=M344,1,0)</f>
        <v>0</v>
      </c>
      <c r="P344">
        <f>IF(E344=N344,1,0)</f>
        <v>0</v>
      </c>
    </row>
    <row r="346" spans="3:8" ht="20.25">
      <c r="C346">
        <v>50</v>
      </c>
      <c r="D346" s="2">
        <v>644</v>
      </c>
      <c r="E346" s="2" t="s">
        <v>7</v>
      </c>
      <c r="F346" s="2">
        <v>7</v>
      </c>
      <c r="G346" s="2" t="s">
        <v>8</v>
      </c>
      <c r="H346" s="8"/>
    </row>
    <row r="348" spans="4:17" ht="20.25">
      <c r="D348" s="3" t="s">
        <v>7</v>
      </c>
      <c r="E348" s="5"/>
      <c r="K348" s="4">
        <f>SUM(L348:L351,K349:K351,M348)</f>
        <v>0</v>
      </c>
      <c r="L348">
        <f>IF(E348="",0,1)</f>
        <v>0</v>
      </c>
      <c r="M348">
        <f>IF(H346="",0,1)</f>
        <v>0</v>
      </c>
      <c r="N348">
        <f>F346</f>
        <v>7</v>
      </c>
      <c r="O348" s="4">
        <f>SUM(O349:P351,P348,Q349)</f>
        <v>0</v>
      </c>
      <c r="P348">
        <f>IF(E348=N348,1,0)</f>
        <v>0</v>
      </c>
      <c r="Q348">
        <f>D346*F346</f>
        <v>4508</v>
      </c>
    </row>
    <row r="349" spans="4:17" ht="20.25">
      <c r="D349" s="9"/>
      <c r="E349" s="7"/>
      <c r="H349" s="20">
        <f>IF(K348&lt;8,"",IF(O348=8,"Well Done","Try Again"))</f>
      </c>
      <c r="I349" s="20"/>
      <c r="K349">
        <f>IF(D349="",0,1)</f>
        <v>0</v>
      </c>
      <c r="L349">
        <f>IF(E349="",0,1)</f>
        <v>0</v>
      </c>
      <c r="M349">
        <f>(INT(D346/100))*100</f>
        <v>600</v>
      </c>
      <c r="N349">
        <f>M349*N348</f>
        <v>4200</v>
      </c>
      <c r="O349">
        <f>IF(D349=M349,1,0)</f>
        <v>0</v>
      </c>
      <c r="P349">
        <f>IF(E349=N349,1,0)</f>
        <v>0</v>
      </c>
      <c r="Q349" s="4">
        <f>IF(H346=Q348,1,0)</f>
        <v>0</v>
      </c>
    </row>
    <row r="350" spans="4:16" ht="20.25">
      <c r="D350" s="6"/>
      <c r="E350" s="7"/>
      <c r="K350">
        <f>IF(D350="",0,1)</f>
        <v>0</v>
      </c>
      <c r="L350">
        <f>IF(E350="",0,1)</f>
        <v>0</v>
      </c>
      <c r="M350">
        <f>(INT((D346-M349)/10))*10</f>
        <v>40</v>
      </c>
      <c r="N350">
        <f>M350*N348</f>
        <v>280</v>
      </c>
      <c r="O350">
        <f>IF(D350=M350,1,0)</f>
        <v>0</v>
      </c>
      <c r="P350">
        <f>IF(E350=N350,1,0)</f>
        <v>0</v>
      </c>
    </row>
    <row r="351" spans="4:16" ht="20.25">
      <c r="D351" s="6"/>
      <c r="E351" s="7"/>
      <c r="K351">
        <f>IF(D351="",0,1)</f>
        <v>0</v>
      </c>
      <c r="L351">
        <f>IF(E351="",0,1)</f>
        <v>0</v>
      </c>
      <c r="M351">
        <f>D346-(M349+M350)</f>
        <v>4</v>
      </c>
      <c r="N351">
        <f>M351*N348</f>
        <v>28</v>
      </c>
      <c r="O351">
        <f>IF(D351=M351,1,0)</f>
        <v>0</v>
      </c>
      <c r="P351">
        <f>IF(E351=N351,1,0)</f>
        <v>0</v>
      </c>
    </row>
  </sheetData>
  <sheetProtection password="AC5B" sheet="1" objects="1" scenarios="1" selectLockedCells="1"/>
  <mergeCells count="50">
    <mergeCell ref="H6:I6"/>
    <mergeCell ref="H90:I90"/>
    <mergeCell ref="H97:I97"/>
    <mergeCell ref="H69:I69"/>
    <mergeCell ref="H41:I41"/>
    <mergeCell ref="H48:I48"/>
    <mergeCell ref="H13:I13"/>
    <mergeCell ref="H20:I20"/>
    <mergeCell ref="H27:I27"/>
    <mergeCell ref="H34:I34"/>
    <mergeCell ref="H55:I55"/>
    <mergeCell ref="H62:I62"/>
    <mergeCell ref="H76:I76"/>
    <mergeCell ref="H83:I83"/>
    <mergeCell ref="H104:I104"/>
    <mergeCell ref="H118:I118"/>
    <mergeCell ref="H125:I125"/>
    <mergeCell ref="H132:I132"/>
    <mergeCell ref="H111:I111"/>
    <mergeCell ref="H139:I139"/>
    <mergeCell ref="H146:I146"/>
    <mergeCell ref="H153:I153"/>
    <mergeCell ref="H160:I160"/>
    <mergeCell ref="H167:I167"/>
    <mergeCell ref="H174:I174"/>
    <mergeCell ref="H181:I181"/>
    <mergeCell ref="H188:I188"/>
    <mergeCell ref="H195:I195"/>
    <mergeCell ref="H202:I202"/>
    <mergeCell ref="H209:I209"/>
    <mergeCell ref="H216:I216"/>
    <mergeCell ref="H223:I223"/>
    <mergeCell ref="H230:I230"/>
    <mergeCell ref="H237:I237"/>
    <mergeCell ref="H244:I244"/>
    <mergeCell ref="H251:I251"/>
    <mergeCell ref="H258:I258"/>
    <mergeCell ref="H265:I265"/>
    <mergeCell ref="H272:I272"/>
    <mergeCell ref="H279:I279"/>
    <mergeCell ref="H286:I286"/>
    <mergeCell ref="H293:I293"/>
    <mergeCell ref="H300:I300"/>
    <mergeCell ref="H335:I335"/>
    <mergeCell ref="H342:I342"/>
    <mergeCell ref="H349:I349"/>
    <mergeCell ref="H307:I307"/>
    <mergeCell ref="H314:I314"/>
    <mergeCell ref="H321:I321"/>
    <mergeCell ref="H328:I3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V540"/>
  <sheetViews>
    <sheetView showGridLines="0" showRowColHeaders="0" workbookViewId="0" topLeftCell="A1">
      <selection activeCell="H3" sqref="H3"/>
    </sheetView>
  </sheetViews>
  <sheetFormatPr defaultColWidth="9.140625" defaultRowHeight="12.75"/>
  <cols>
    <col min="4" max="4" width="6.7109375" style="0" customWidth="1"/>
    <col min="5" max="5" width="11.140625" style="0" customWidth="1"/>
    <col min="6" max="6" width="9.00390625" style="0" customWidth="1"/>
    <col min="7" max="7" width="5.57421875" style="0" customWidth="1"/>
    <col min="8" max="8" width="12.7109375" style="0" customWidth="1"/>
    <col min="13" max="21" width="0" style="0" hidden="1" customWidth="1"/>
    <col min="22" max="23" width="9.140625" style="0" hidden="1" customWidth="1"/>
  </cols>
  <sheetData>
    <row r="3" spans="3:8" ht="20.25">
      <c r="C3">
        <v>1</v>
      </c>
      <c r="D3" s="2">
        <v>343</v>
      </c>
      <c r="E3" s="2" t="s">
        <v>7</v>
      </c>
      <c r="F3" s="2">
        <v>95</v>
      </c>
      <c r="G3" s="2" t="s">
        <v>8</v>
      </c>
      <c r="H3" s="8"/>
    </row>
    <row r="5" spans="4:22" ht="20.25">
      <c r="D5" s="3" t="s">
        <v>7</v>
      </c>
      <c r="E5" s="10"/>
      <c r="F5" s="5"/>
      <c r="M5" s="4">
        <f>SUM(N5:O8,M6:M8,P5)</f>
        <v>0</v>
      </c>
      <c r="N5">
        <f aca="true" t="shared" si="0" ref="N5:O8">IF(E5="",0,1)</f>
        <v>0</v>
      </c>
      <c r="O5">
        <f t="shared" si="0"/>
        <v>0</v>
      </c>
      <c r="P5">
        <f>IF(H3="",0,1)</f>
        <v>0</v>
      </c>
      <c r="Q5">
        <f>(INT(F3/10))*10</f>
        <v>90</v>
      </c>
      <c r="R5">
        <f>((INT(F3-Q5)))</f>
        <v>5</v>
      </c>
      <c r="S5" s="4">
        <f>SUM(S6:T8,T5,V6)</f>
        <v>0</v>
      </c>
      <c r="T5">
        <f aca="true" t="shared" si="1" ref="T5:U8">IF(E5=Q5,1,0)</f>
        <v>0</v>
      </c>
      <c r="U5">
        <f t="shared" si="1"/>
        <v>0</v>
      </c>
      <c r="V5">
        <f>D3*F3</f>
        <v>32585</v>
      </c>
    </row>
    <row r="6" spans="4:22" ht="20.25">
      <c r="D6" s="12"/>
      <c r="E6" s="13"/>
      <c r="F6" s="14"/>
      <c r="G6" s="16" t="s">
        <v>8</v>
      </c>
      <c r="H6" s="17"/>
      <c r="J6" s="20">
        <f>IF(M5&lt;12,"",IF(S5=8,"Well Done","Try Again"))</f>
      </c>
      <c r="K6" s="20"/>
      <c r="L6" s="15"/>
      <c r="M6">
        <f>IF(D6="",0,1)</f>
        <v>0</v>
      </c>
      <c r="N6">
        <f t="shared" si="0"/>
        <v>0</v>
      </c>
      <c r="O6">
        <f t="shared" si="0"/>
        <v>0</v>
      </c>
      <c r="P6">
        <f>(INT(D3/100))*100</f>
        <v>300</v>
      </c>
      <c r="Q6">
        <f>P6*Q5</f>
        <v>27000</v>
      </c>
      <c r="R6">
        <f>P6*R5</f>
        <v>1500</v>
      </c>
      <c r="S6">
        <f>IF(D6=P6,1,0)</f>
        <v>0</v>
      </c>
      <c r="T6">
        <f t="shared" si="1"/>
        <v>0</v>
      </c>
      <c r="U6">
        <f t="shared" si="1"/>
        <v>0</v>
      </c>
      <c r="V6" s="4">
        <f>IF(H3=V5,1,0)</f>
        <v>0</v>
      </c>
    </row>
    <row r="7" spans="4:21" ht="20.25">
      <c r="D7" s="12"/>
      <c r="E7" s="13"/>
      <c r="F7" s="14"/>
      <c r="G7" s="16" t="s">
        <v>8</v>
      </c>
      <c r="H7" s="17"/>
      <c r="M7">
        <f>IF(D7="",0,1)</f>
        <v>0</v>
      </c>
      <c r="N7">
        <f t="shared" si="0"/>
        <v>0</v>
      </c>
      <c r="O7">
        <f t="shared" si="0"/>
        <v>0</v>
      </c>
      <c r="P7">
        <f>(INT((D3-P6)/10))*10</f>
        <v>40</v>
      </c>
      <c r="Q7">
        <f>P7*Q5</f>
        <v>3600</v>
      </c>
      <c r="R7">
        <f>P7*R5</f>
        <v>200</v>
      </c>
      <c r="S7">
        <f>IF(D7=P7,1,0)</f>
        <v>0</v>
      </c>
      <c r="T7">
        <f t="shared" si="1"/>
        <v>0</v>
      </c>
      <c r="U7">
        <f t="shared" si="1"/>
        <v>0</v>
      </c>
    </row>
    <row r="8" spans="4:21" ht="20.25">
      <c r="D8" s="6"/>
      <c r="E8" s="11"/>
      <c r="F8" s="7"/>
      <c r="G8" s="16" t="s">
        <v>8</v>
      </c>
      <c r="H8" s="17"/>
      <c r="M8">
        <f>IF(D8="",0,1)</f>
        <v>0</v>
      </c>
      <c r="N8">
        <f t="shared" si="0"/>
        <v>0</v>
      </c>
      <c r="O8">
        <f t="shared" si="0"/>
        <v>0</v>
      </c>
      <c r="P8">
        <f>D3-(P6+P7)</f>
        <v>3</v>
      </c>
      <c r="Q8">
        <f>P8*Q5</f>
        <v>270</v>
      </c>
      <c r="R8">
        <f>P8*R5</f>
        <v>15</v>
      </c>
      <c r="S8">
        <f>IF(D8=P8,1,0)</f>
        <v>0</v>
      </c>
      <c r="T8">
        <f t="shared" si="1"/>
        <v>0</v>
      </c>
      <c r="U8">
        <f t="shared" si="1"/>
        <v>0</v>
      </c>
    </row>
    <row r="9" ht="21.75" customHeight="1">
      <c r="H9" s="18"/>
    </row>
    <row r="12" spans="3:8" ht="20.25">
      <c r="C12">
        <v>2</v>
      </c>
      <c r="D12" s="2">
        <v>284</v>
      </c>
      <c r="E12" s="2" t="s">
        <v>7</v>
      </c>
      <c r="F12" s="2">
        <v>13</v>
      </c>
      <c r="G12" s="2" t="s">
        <v>8</v>
      </c>
      <c r="H12" s="8"/>
    </row>
    <row r="14" spans="4:22" ht="20.25">
      <c r="D14" s="3" t="s">
        <v>7</v>
      </c>
      <c r="E14" s="10"/>
      <c r="F14" s="5"/>
      <c r="M14" s="4">
        <f>SUM(N14:O17,M15:M17,P14)</f>
        <v>0</v>
      </c>
      <c r="N14">
        <f aca="true" t="shared" si="2" ref="N14:O17">IF(E14="",0,1)</f>
        <v>0</v>
      </c>
      <c r="O14">
        <f t="shared" si="2"/>
        <v>0</v>
      </c>
      <c r="P14">
        <f>IF(H12="",0,1)</f>
        <v>0</v>
      </c>
      <c r="Q14">
        <f>(INT(F12/10))*10</f>
        <v>10</v>
      </c>
      <c r="R14">
        <f>((INT(F12-Q14)))</f>
        <v>3</v>
      </c>
      <c r="S14" s="4">
        <f>SUM(S15:T17,T14,V15)</f>
        <v>0</v>
      </c>
      <c r="T14">
        <f aca="true" t="shared" si="3" ref="T14:U17">IF(E14=Q14,1,0)</f>
        <v>0</v>
      </c>
      <c r="U14">
        <f t="shared" si="3"/>
        <v>0</v>
      </c>
      <c r="V14">
        <f>D12*F12</f>
        <v>3692</v>
      </c>
    </row>
    <row r="15" spans="4:22" ht="20.25">
      <c r="D15" s="12"/>
      <c r="E15" s="13"/>
      <c r="F15" s="14"/>
      <c r="G15" s="16" t="s">
        <v>8</v>
      </c>
      <c r="H15" s="17"/>
      <c r="J15" s="20">
        <f>IF(M14&lt;12,"",IF(S14=8,"Well Done","Try Again"))</f>
      </c>
      <c r="K15" s="20"/>
      <c r="L15" s="15"/>
      <c r="M15">
        <f>IF(D15="",0,1)</f>
        <v>0</v>
      </c>
      <c r="N15">
        <f t="shared" si="2"/>
        <v>0</v>
      </c>
      <c r="O15">
        <f t="shared" si="2"/>
        <v>0</v>
      </c>
      <c r="P15">
        <f>(INT(D12/100))*100</f>
        <v>200</v>
      </c>
      <c r="Q15">
        <f>P15*Q14</f>
        <v>2000</v>
      </c>
      <c r="R15">
        <f>P15*R14</f>
        <v>600</v>
      </c>
      <c r="S15">
        <f>IF(D15=P15,1,0)</f>
        <v>0</v>
      </c>
      <c r="T15">
        <f t="shared" si="3"/>
        <v>0</v>
      </c>
      <c r="U15">
        <f t="shared" si="3"/>
        <v>0</v>
      </c>
      <c r="V15" s="4">
        <f>IF(H12=V14,1,0)</f>
        <v>0</v>
      </c>
    </row>
    <row r="16" spans="4:21" ht="20.25">
      <c r="D16" s="12"/>
      <c r="E16" s="13"/>
      <c r="F16" s="14"/>
      <c r="G16" s="16" t="s">
        <v>8</v>
      </c>
      <c r="H16" s="17"/>
      <c r="M16">
        <f>IF(D16="",0,1)</f>
        <v>0</v>
      </c>
      <c r="N16">
        <f t="shared" si="2"/>
        <v>0</v>
      </c>
      <c r="O16">
        <f t="shared" si="2"/>
        <v>0</v>
      </c>
      <c r="P16">
        <f>(INT((D12-P15)/10))*10</f>
        <v>80</v>
      </c>
      <c r="Q16">
        <f>P16*Q14</f>
        <v>800</v>
      </c>
      <c r="R16">
        <f>P16*R14</f>
        <v>240</v>
      </c>
      <c r="S16">
        <f>IF(D16=P16,1,0)</f>
        <v>0</v>
      </c>
      <c r="T16">
        <f t="shared" si="3"/>
        <v>0</v>
      </c>
      <c r="U16">
        <f t="shared" si="3"/>
        <v>0</v>
      </c>
    </row>
    <row r="17" spans="4:21" ht="20.25">
      <c r="D17" s="6"/>
      <c r="E17" s="11"/>
      <c r="F17" s="7"/>
      <c r="G17" s="16" t="s">
        <v>8</v>
      </c>
      <c r="H17" s="17"/>
      <c r="M17">
        <f>IF(D17="",0,1)</f>
        <v>0</v>
      </c>
      <c r="N17">
        <f t="shared" si="2"/>
        <v>0</v>
      </c>
      <c r="O17">
        <f t="shared" si="2"/>
        <v>0</v>
      </c>
      <c r="P17">
        <f>D12-(P15+P16)</f>
        <v>4</v>
      </c>
      <c r="Q17">
        <f>P17*Q14</f>
        <v>40</v>
      </c>
      <c r="R17">
        <f>P17*R14</f>
        <v>12</v>
      </c>
      <c r="S17">
        <f>IF(D17=P17,1,0)</f>
        <v>0</v>
      </c>
      <c r="T17">
        <f t="shared" si="3"/>
        <v>0</v>
      </c>
      <c r="U17">
        <f t="shared" si="3"/>
        <v>0</v>
      </c>
    </row>
    <row r="18" ht="20.25">
      <c r="H18" s="18"/>
    </row>
    <row r="21" spans="3:8" ht="20.25">
      <c r="C21">
        <v>3</v>
      </c>
      <c r="D21" s="2">
        <v>654</v>
      </c>
      <c r="E21" s="2" t="s">
        <v>7</v>
      </c>
      <c r="F21" s="2">
        <v>42</v>
      </c>
      <c r="G21" s="2" t="s">
        <v>8</v>
      </c>
      <c r="H21" s="8"/>
    </row>
    <row r="23" spans="4:22" ht="20.25">
      <c r="D23" s="3" t="s">
        <v>7</v>
      </c>
      <c r="E23" s="10"/>
      <c r="F23" s="5"/>
      <c r="M23" s="4">
        <f>SUM(N23:O26,M24:M26,P23)</f>
        <v>0</v>
      </c>
      <c r="N23">
        <f aca="true" t="shared" si="4" ref="N23:O26">IF(E23="",0,1)</f>
        <v>0</v>
      </c>
      <c r="O23">
        <f t="shared" si="4"/>
        <v>0</v>
      </c>
      <c r="P23">
        <f>IF(H21="",0,1)</f>
        <v>0</v>
      </c>
      <c r="Q23">
        <f>(INT(F21/10))*10</f>
        <v>40</v>
      </c>
      <c r="R23">
        <f>((INT(F21-Q23)))</f>
        <v>2</v>
      </c>
      <c r="S23" s="4">
        <f>SUM(S24:T26,T23,V24)</f>
        <v>0</v>
      </c>
      <c r="T23">
        <f aca="true" t="shared" si="5" ref="T23:U26">IF(E23=Q23,1,0)</f>
        <v>0</v>
      </c>
      <c r="U23">
        <f t="shared" si="5"/>
        <v>0</v>
      </c>
      <c r="V23">
        <f>D21*F21</f>
        <v>27468</v>
      </c>
    </row>
    <row r="24" spans="4:22" ht="20.25">
      <c r="D24" s="12"/>
      <c r="E24" s="13"/>
      <c r="F24" s="14"/>
      <c r="G24" s="16" t="s">
        <v>8</v>
      </c>
      <c r="H24" s="17"/>
      <c r="J24" s="20">
        <f>IF(M23&lt;12,"",IF(S23=8,"Well Done","Try Again"))</f>
      </c>
      <c r="K24" s="20"/>
      <c r="L24" s="15"/>
      <c r="M24">
        <f>IF(D24="",0,1)</f>
        <v>0</v>
      </c>
      <c r="N24">
        <f t="shared" si="4"/>
        <v>0</v>
      </c>
      <c r="O24">
        <f t="shared" si="4"/>
        <v>0</v>
      </c>
      <c r="P24">
        <f>(INT(D21/100))*100</f>
        <v>600</v>
      </c>
      <c r="Q24">
        <f>P24*Q23</f>
        <v>24000</v>
      </c>
      <c r="R24">
        <f>P24*R23</f>
        <v>1200</v>
      </c>
      <c r="S24">
        <f>IF(D24=P24,1,0)</f>
        <v>0</v>
      </c>
      <c r="T24">
        <f t="shared" si="5"/>
        <v>0</v>
      </c>
      <c r="U24">
        <f t="shared" si="5"/>
        <v>0</v>
      </c>
      <c r="V24" s="4">
        <f>IF(H21=V23,1,0)</f>
        <v>0</v>
      </c>
    </row>
    <row r="25" spans="4:21" ht="20.25">
      <c r="D25" s="12"/>
      <c r="E25" s="13"/>
      <c r="F25" s="14"/>
      <c r="G25" s="16" t="s">
        <v>8</v>
      </c>
      <c r="H25" s="17"/>
      <c r="M25">
        <f>IF(D25="",0,1)</f>
        <v>0</v>
      </c>
      <c r="N25">
        <f t="shared" si="4"/>
        <v>0</v>
      </c>
      <c r="O25">
        <f t="shared" si="4"/>
        <v>0</v>
      </c>
      <c r="P25">
        <f>(INT((D21-P24)/10))*10</f>
        <v>50</v>
      </c>
      <c r="Q25">
        <f>P25*Q23</f>
        <v>2000</v>
      </c>
      <c r="R25">
        <f>P25*R23</f>
        <v>100</v>
      </c>
      <c r="S25">
        <f>IF(D25=P25,1,0)</f>
        <v>0</v>
      </c>
      <c r="T25">
        <f t="shared" si="5"/>
        <v>0</v>
      </c>
      <c r="U25">
        <f t="shared" si="5"/>
        <v>0</v>
      </c>
    </row>
    <row r="26" spans="4:21" ht="20.25">
      <c r="D26" s="6"/>
      <c r="E26" s="11"/>
      <c r="F26" s="7"/>
      <c r="G26" s="16" t="s">
        <v>8</v>
      </c>
      <c r="H26" s="17"/>
      <c r="M26">
        <f>IF(D26="",0,1)</f>
        <v>0</v>
      </c>
      <c r="N26">
        <f t="shared" si="4"/>
        <v>0</v>
      </c>
      <c r="O26">
        <f t="shared" si="4"/>
        <v>0</v>
      </c>
      <c r="P26">
        <f>D21-(P24+P25)</f>
        <v>4</v>
      </c>
      <c r="Q26">
        <f>P26*Q23</f>
        <v>160</v>
      </c>
      <c r="R26">
        <f>P26*R23</f>
        <v>8</v>
      </c>
      <c r="S26">
        <f>IF(D26=P26,1,0)</f>
        <v>0</v>
      </c>
      <c r="T26">
        <f t="shared" si="5"/>
        <v>0</v>
      </c>
      <c r="U26">
        <f t="shared" si="5"/>
        <v>0</v>
      </c>
    </row>
    <row r="27" ht="20.25">
      <c r="H27" s="18"/>
    </row>
    <row r="30" spans="3:8" ht="20.25">
      <c r="C30">
        <v>4</v>
      </c>
      <c r="D30" s="2">
        <v>588</v>
      </c>
      <c r="E30" s="2" t="s">
        <v>7</v>
      </c>
      <c r="F30" s="2">
        <v>14</v>
      </c>
      <c r="G30" s="2" t="s">
        <v>8</v>
      </c>
      <c r="H30" s="8"/>
    </row>
    <row r="32" spans="4:22" ht="20.25">
      <c r="D32" s="3" t="s">
        <v>7</v>
      </c>
      <c r="E32" s="10"/>
      <c r="F32" s="5"/>
      <c r="M32" s="4">
        <f>SUM(N32:O35,M33:M35,P32)</f>
        <v>0</v>
      </c>
      <c r="N32">
        <f aca="true" t="shared" si="6" ref="N32:O35">IF(E32="",0,1)</f>
        <v>0</v>
      </c>
      <c r="O32">
        <f t="shared" si="6"/>
        <v>0</v>
      </c>
      <c r="P32">
        <f>IF(H30="",0,1)</f>
        <v>0</v>
      </c>
      <c r="Q32">
        <f>(INT(F30/10))*10</f>
        <v>10</v>
      </c>
      <c r="R32">
        <f>((INT(F30-Q32)))</f>
        <v>4</v>
      </c>
      <c r="S32" s="4">
        <f>SUM(S33:T35,T32,V33)</f>
        <v>0</v>
      </c>
      <c r="T32">
        <f aca="true" t="shared" si="7" ref="T32:U35">IF(E32=Q32,1,0)</f>
        <v>0</v>
      </c>
      <c r="U32">
        <f t="shared" si="7"/>
        <v>0</v>
      </c>
      <c r="V32">
        <f>D30*F30</f>
        <v>8232</v>
      </c>
    </row>
    <row r="33" spans="4:22" ht="20.25">
      <c r="D33" s="12"/>
      <c r="E33" s="13"/>
      <c r="F33" s="14"/>
      <c r="G33" s="16" t="s">
        <v>8</v>
      </c>
      <c r="H33" s="17"/>
      <c r="J33" s="20">
        <f>IF(M32&lt;12,"",IF(S32=8,"Well Done","Try Again"))</f>
      </c>
      <c r="K33" s="20"/>
      <c r="L33" s="15"/>
      <c r="M33">
        <f>IF(D33="",0,1)</f>
        <v>0</v>
      </c>
      <c r="N33">
        <f t="shared" si="6"/>
        <v>0</v>
      </c>
      <c r="O33">
        <f t="shared" si="6"/>
        <v>0</v>
      </c>
      <c r="P33">
        <f>(INT(D30/100))*100</f>
        <v>500</v>
      </c>
      <c r="Q33">
        <f>P33*Q32</f>
        <v>5000</v>
      </c>
      <c r="R33">
        <f>P33*R32</f>
        <v>2000</v>
      </c>
      <c r="S33">
        <f>IF(D33=P33,1,0)</f>
        <v>0</v>
      </c>
      <c r="T33">
        <f t="shared" si="7"/>
        <v>0</v>
      </c>
      <c r="U33">
        <f t="shared" si="7"/>
        <v>0</v>
      </c>
      <c r="V33" s="4">
        <f>IF(H30=V32,1,0)</f>
        <v>0</v>
      </c>
    </row>
    <row r="34" spans="4:21" ht="20.25">
      <c r="D34" s="12"/>
      <c r="E34" s="13"/>
      <c r="F34" s="14"/>
      <c r="G34" s="16" t="s">
        <v>8</v>
      </c>
      <c r="H34" s="17"/>
      <c r="M34">
        <f>IF(D34="",0,1)</f>
        <v>0</v>
      </c>
      <c r="N34">
        <f t="shared" si="6"/>
        <v>0</v>
      </c>
      <c r="O34">
        <f t="shared" si="6"/>
        <v>0</v>
      </c>
      <c r="P34">
        <f>(INT((D30-P33)/10))*10</f>
        <v>80</v>
      </c>
      <c r="Q34">
        <f>P34*Q32</f>
        <v>800</v>
      </c>
      <c r="R34">
        <f>P34*R32</f>
        <v>320</v>
      </c>
      <c r="S34">
        <f>IF(D34=P34,1,0)</f>
        <v>0</v>
      </c>
      <c r="T34">
        <f t="shared" si="7"/>
        <v>0</v>
      </c>
      <c r="U34">
        <f t="shared" si="7"/>
        <v>0</v>
      </c>
    </row>
    <row r="35" spans="4:21" ht="20.25">
      <c r="D35" s="6"/>
      <c r="E35" s="11"/>
      <c r="F35" s="7"/>
      <c r="G35" s="16" t="s">
        <v>8</v>
      </c>
      <c r="H35" s="17"/>
      <c r="M35">
        <f>IF(D35="",0,1)</f>
        <v>0</v>
      </c>
      <c r="N35">
        <f t="shared" si="6"/>
        <v>0</v>
      </c>
      <c r="O35">
        <f t="shared" si="6"/>
        <v>0</v>
      </c>
      <c r="P35">
        <f>D30-(P33+P34)</f>
        <v>8</v>
      </c>
      <c r="Q35">
        <f>P35*Q32</f>
        <v>80</v>
      </c>
      <c r="R35">
        <f>P35*R32</f>
        <v>32</v>
      </c>
      <c r="S35">
        <f>IF(D35=P35,1,0)</f>
        <v>0</v>
      </c>
      <c r="T35">
        <f t="shared" si="7"/>
        <v>0</v>
      </c>
      <c r="U35">
        <f t="shared" si="7"/>
        <v>0</v>
      </c>
    </row>
    <row r="36" ht="20.25">
      <c r="H36" s="18"/>
    </row>
    <row r="39" spans="3:8" ht="20.25">
      <c r="C39">
        <v>5</v>
      </c>
      <c r="D39" s="2">
        <v>584</v>
      </c>
      <c r="E39" s="2" t="s">
        <v>7</v>
      </c>
      <c r="F39" s="2">
        <v>17</v>
      </c>
      <c r="G39" s="2" t="s">
        <v>8</v>
      </c>
      <c r="H39" s="8"/>
    </row>
    <row r="41" spans="4:22" ht="20.25">
      <c r="D41" s="3" t="s">
        <v>7</v>
      </c>
      <c r="E41" s="10"/>
      <c r="F41" s="5"/>
      <c r="M41" s="4">
        <f>SUM(N41:O44,M42:M44,P41)</f>
        <v>0</v>
      </c>
      <c r="N41">
        <f aca="true" t="shared" si="8" ref="N41:O44">IF(E41="",0,1)</f>
        <v>0</v>
      </c>
      <c r="O41">
        <f t="shared" si="8"/>
        <v>0</v>
      </c>
      <c r="P41">
        <f>IF(H39="",0,1)</f>
        <v>0</v>
      </c>
      <c r="Q41">
        <f>(INT(F39/10))*10</f>
        <v>10</v>
      </c>
      <c r="R41">
        <f>((INT(F39-Q41)))</f>
        <v>7</v>
      </c>
      <c r="S41" s="4">
        <f>SUM(S42:T44,T41,V42)</f>
        <v>0</v>
      </c>
      <c r="T41">
        <f aca="true" t="shared" si="9" ref="T41:U44">IF(E41=Q41,1,0)</f>
        <v>0</v>
      </c>
      <c r="U41">
        <f t="shared" si="9"/>
        <v>0</v>
      </c>
      <c r="V41">
        <f>D39*F39</f>
        <v>9928</v>
      </c>
    </row>
    <row r="42" spans="4:22" ht="20.25">
      <c r="D42" s="12"/>
      <c r="E42" s="13"/>
      <c r="F42" s="14"/>
      <c r="G42" s="16" t="s">
        <v>8</v>
      </c>
      <c r="H42" s="17"/>
      <c r="J42" s="20">
        <f>IF(M41&lt;12,"",IF(S41=8,"Well Done","Try Again"))</f>
      </c>
      <c r="K42" s="20"/>
      <c r="L42" s="15"/>
      <c r="M42">
        <f>IF(D42="",0,1)</f>
        <v>0</v>
      </c>
      <c r="N42">
        <f t="shared" si="8"/>
        <v>0</v>
      </c>
      <c r="O42">
        <f t="shared" si="8"/>
        <v>0</v>
      </c>
      <c r="P42">
        <f>(INT(D39/100))*100</f>
        <v>500</v>
      </c>
      <c r="Q42">
        <f>P42*Q41</f>
        <v>5000</v>
      </c>
      <c r="R42">
        <f>P42*R41</f>
        <v>3500</v>
      </c>
      <c r="S42">
        <f>IF(D42=P42,1,0)</f>
        <v>0</v>
      </c>
      <c r="T42">
        <f t="shared" si="9"/>
        <v>0</v>
      </c>
      <c r="U42">
        <f t="shared" si="9"/>
        <v>0</v>
      </c>
      <c r="V42" s="4">
        <f>IF(H39=V41,1,0)</f>
        <v>0</v>
      </c>
    </row>
    <row r="43" spans="4:21" ht="20.25">
      <c r="D43" s="12"/>
      <c r="E43" s="13"/>
      <c r="F43" s="14"/>
      <c r="G43" s="16" t="s">
        <v>8</v>
      </c>
      <c r="H43" s="17"/>
      <c r="M43">
        <f>IF(D43="",0,1)</f>
        <v>0</v>
      </c>
      <c r="N43">
        <f t="shared" si="8"/>
        <v>0</v>
      </c>
      <c r="O43">
        <f t="shared" si="8"/>
        <v>0</v>
      </c>
      <c r="P43">
        <f>(INT((D39-P42)/10))*10</f>
        <v>80</v>
      </c>
      <c r="Q43">
        <f>P43*Q41</f>
        <v>800</v>
      </c>
      <c r="R43">
        <f>P43*R41</f>
        <v>560</v>
      </c>
      <c r="S43">
        <f>IF(D43=P43,1,0)</f>
        <v>0</v>
      </c>
      <c r="T43">
        <f t="shared" si="9"/>
        <v>0</v>
      </c>
      <c r="U43">
        <f t="shared" si="9"/>
        <v>0</v>
      </c>
    </row>
    <row r="44" spans="4:21" ht="20.25">
      <c r="D44" s="6"/>
      <c r="E44" s="11"/>
      <c r="F44" s="7"/>
      <c r="G44" s="16" t="s">
        <v>8</v>
      </c>
      <c r="H44" s="17"/>
      <c r="M44">
        <f>IF(D44="",0,1)</f>
        <v>0</v>
      </c>
      <c r="N44">
        <f t="shared" si="8"/>
        <v>0</v>
      </c>
      <c r="O44">
        <f t="shared" si="8"/>
        <v>0</v>
      </c>
      <c r="P44">
        <f>D39-(P42+P43)</f>
        <v>4</v>
      </c>
      <c r="Q44">
        <f>P44*Q41</f>
        <v>40</v>
      </c>
      <c r="R44">
        <f>P44*R41</f>
        <v>28</v>
      </c>
      <c r="S44">
        <f>IF(D44=P44,1,0)</f>
        <v>0</v>
      </c>
      <c r="T44">
        <f t="shared" si="9"/>
        <v>0</v>
      </c>
      <c r="U44">
        <f t="shared" si="9"/>
        <v>0</v>
      </c>
    </row>
    <row r="45" ht="20.25">
      <c r="H45" s="18"/>
    </row>
    <row r="48" spans="3:8" ht="20.25">
      <c r="C48">
        <v>6</v>
      </c>
      <c r="D48" s="2">
        <v>562</v>
      </c>
      <c r="E48" s="2" t="s">
        <v>7</v>
      </c>
      <c r="F48" s="2">
        <v>18</v>
      </c>
      <c r="G48" s="2" t="s">
        <v>8</v>
      </c>
      <c r="H48" s="8"/>
    </row>
    <row r="50" spans="4:22" ht="20.25">
      <c r="D50" s="3" t="s">
        <v>7</v>
      </c>
      <c r="E50" s="10"/>
      <c r="F50" s="5"/>
      <c r="M50" s="4">
        <f>SUM(N50:O53,M51:M53,P50)</f>
        <v>0</v>
      </c>
      <c r="N50">
        <f aca="true" t="shared" si="10" ref="N50:O53">IF(E50="",0,1)</f>
        <v>0</v>
      </c>
      <c r="O50">
        <f t="shared" si="10"/>
        <v>0</v>
      </c>
      <c r="P50">
        <f>IF(H48="",0,1)</f>
        <v>0</v>
      </c>
      <c r="Q50">
        <f>(INT(F48/10))*10</f>
        <v>10</v>
      </c>
      <c r="R50">
        <f>((INT(F48-Q50)))</f>
        <v>8</v>
      </c>
      <c r="S50" s="4">
        <f>SUM(S51:T53,T50,V51)</f>
        <v>0</v>
      </c>
      <c r="T50">
        <f aca="true" t="shared" si="11" ref="T50:U53">IF(E50=Q50,1,0)</f>
        <v>0</v>
      </c>
      <c r="U50">
        <f t="shared" si="11"/>
        <v>0</v>
      </c>
      <c r="V50">
        <f>D48*F48</f>
        <v>10116</v>
      </c>
    </row>
    <row r="51" spans="4:22" ht="20.25">
      <c r="D51" s="12"/>
      <c r="E51" s="13"/>
      <c r="F51" s="14"/>
      <c r="G51" s="16" t="s">
        <v>8</v>
      </c>
      <c r="H51" s="17"/>
      <c r="J51" s="20">
        <f>IF(M50&lt;12,"",IF(S50=8,"Well Done","Try Again"))</f>
      </c>
      <c r="K51" s="20"/>
      <c r="L51" s="15"/>
      <c r="M51">
        <f>IF(D51="",0,1)</f>
        <v>0</v>
      </c>
      <c r="N51">
        <f t="shared" si="10"/>
        <v>0</v>
      </c>
      <c r="O51">
        <f t="shared" si="10"/>
        <v>0</v>
      </c>
      <c r="P51">
        <f>(INT(D48/100))*100</f>
        <v>500</v>
      </c>
      <c r="Q51">
        <f>P51*Q50</f>
        <v>5000</v>
      </c>
      <c r="R51">
        <f>P51*R50</f>
        <v>4000</v>
      </c>
      <c r="S51">
        <f>IF(D51=P51,1,0)</f>
        <v>0</v>
      </c>
      <c r="T51">
        <f t="shared" si="11"/>
        <v>0</v>
      </c>
      <c r="U51">
        <f t="shared" si="11"/>
        <v>0</v>
      </c>
      <c r="V51" s="4">
        <f>IF(H48=V50,1,0)</f>
        <v>0</v>
      </c>
    </row>
    <row r="52" spans="4:21" ht="20.25">
      <c r="D52" s="12"/>
      <c r="E52" s="13"/>
      <c r="F52" s="14"/>
      <c r="G52" s="16" t="s">
        <v>8</v>
      </c>
      <c r="H52" s="17"/>
      <c r="M52">
        <f>IF(D52="",0,1)</f>
        <v>0</v>
      </c>
      <c r="N52">
        <f t="shared" si="10"/>
        <v>0</v>
      </c>
      <c r="O52">
        <f t="shared" si="10"/>
        <v>0</v>
      </c>
      <c r="P52">
        <f>(INT((D48-P51)/10))*10</f>
        <v>60</v>
      </c>
      <c r="Q52">
        <f>P52*Q50</f>
        <v>600</v>
      </c>
      <c r="R52">
        <f>P52*R50</f>
        <v>480</v>
      </c>
      <c r="S52">
        <f>IF(D52=P52,1,0)</f>
        <v>0</v>
      </c>
      <c r="T52">
        <f t="shared" si="11"/>
        <v>0</v>
      </c>
      <c r="U52">
        <f t="shared" si="11"/>
        <v>0</v>
      </c>
    </row>
    <row r="53" spans="4:21" ht="20.25">
      <c r="D53" s="6"/>
      <c r="E53" s="11"/>
      <c r="F53" s="7"/>
      <c r="G53" s="16" t="s">
        <v>8</v>
      </c>
      <c r="H53" s="17"/>
      <c r="M53">
        <f>IF(D53="",0,1)</f>
        <v>0</v>
      </c>
      <c r="N53">
        <f t="shared" si="10"/>
        <v>0</v>
      </c>
      <c r="O53">
        <f t="shared" si="10"/>
        <v>0</v>
      </c>
      <c r="P53">
        <f>D48-(P51+P52)</f>
        <v>2</v>
      </c>
      <c r="Q53">
        <f>P53*Q50</f>
        <v>20</v>
      </c>
      <c r="R53">
        <f>P53*R50</f>
        <v>16</v>
      </c>
      <c r="S53">
        <f>IF(D53=P53,1,0)</f>
        <v>0</v>
      </c>
      <c r="T53">
        <f t="shared" si="11"/>
        <v>0</v>
      </c>
      <c r="U53">
        <f t="shared" si="11"/>
        <v>0</v>
      </c>
    </row>
    <row r="54" ht="20.25">
      <c r="H54" s="18"/>
    </row>
    <row r="57" spans="3:8" ht="20.25">
      <c r="C57">
        <v>7</v>
      </c>
      <c r="D57" s="2">
        <v>541</v>
      </c>
      <c r="E57" s="2" t="s">
        <v>7</v>
      </c>
      <c r="F57" s="2">
        <v>41</v>
      </c>
      <c r="G57" s="2" t="s">
        <v>8</v>
      </c>
      <c r="H57" s="8"/>
    </row>
    <row r="59" spans="4:22" ht="20.25">
      <c r="D59" s="3" t="s">
        <v>7</v>
      </c>
      <c r="E59" s="10"/>
      <c r="F59" s="5"/>
      <c r="M59" s="4">
        <f>SUM(N59:O62,M60:M62,P59)</f>
        <v>0</v>
      </c>
      <c r="N59">
        <f aca="true" t="shared" si="12" ref="N59:O62">IF(E59="",0,1)</f>
        <v>0</v>
      </c>
      <c r="O59">
        <f t="shared" si="12"/>
        <v>0</v>
      </c>
      <c r="P59">
        <f>IF(H57="",0,1)</f>
        <v>0</v>
      </c>
      <c r="Q59">
        <f>(INT(F57/10))*10</f>
        <v>40</v>
      </c>
      <c r="R59">
        <f>((INT(F57-Q59)))</f>
        <v>1</v>
      </c>
      <c r="S59" s="4">
        <f>SUM(S60:T62,T59,V60)</f>
        <v>0</v>
      </c>
      <c r="T59">
        <f aca="true" t="shared" si="13" ref="T59:U62">IF(E59=Q59,1,0)</f>
        <v>0</v>
      </c>
      <c r="U59">
        <f t="shared" si="13"/>
        <v>0</v>
      </c>
      <c r="V59">
        <f>D57*F57</f>
        <v>22181</v>
      </c>
    </row>
    <row r="60" spans="4:22" ht="20.25">
      <c r="D60" s="12"/>
      <c r="E60" s="13"/>
      <c r="F60" s="14"/>
      <c r="G60" s="16" t="s">
        <v>8</v>
      </c>
      <c r="H60" s="17"/>
      <c r="J60" s="20">
        <f>IF(M59&lt;12,"",IF(S59=8,"Well Done","Try Again"))</f>
      </c>
      <c r="K60" s="20"/>
      <c r="L60" s="15"/>
      <c r="M60">
        <f>IF(D60="",0,1)</f>
        <v>0</v>
      </c>
      <c r="N60">
        <f t="shared" si="12"/>
        <v>0</v>
      </c>
      <c r="O60">
        <f t="shared" si="12"/>
        <v>0</v>
      </c>
      <c r="P60">
        <f>(INT(D57/100))*100</f>
        <v>500</v>
      </c>
      <c r="Q60">
        <f>P60*Q59</f>
        <v>20000</v>
      </c>
      <c r="R60">
        <f>P60*R59</f>
        <v>500</v>
      </c>
      <c r="S60">
        <f>IF(D60=P60,1,0)</f>
        <v>0</v>
      </c>
      <c r="T60">
        <f t="shared" si="13"/>
        <v>0</v>
      </c>
      <c r="U60">
        <f t="shared" si="13"/>
        <v>0</v>
      </c>
      <c r="V60" s="4">
        <f>IF(H57=V59,1,0)</f>
        <v>0</v>
      </c>
    </row>
    <row r="61" spans="4:21" ht="20.25">
      <c r="D61" s="12"/>
      <c r="E61" s="13"/>
      <c r="F61" s="14"/>
      <c r="G61" s="16" t="s">
        <v>8</v>
      </c>
      <c r="H61" s="17"/>
      <c r="M61">
        <f>IF(D61="",0,1)</f>
        <v>0</v>
      </c>
      <c r="N61">
        <f t="shared" si="12"/>
        <v>0</v>
      </c>
      <c r="O61">
        <f t="shared" si="12"/>
        <v>0</v>
      </c>
      <c r="P61">
        <f>(INT((D57-P60)/10))*10</f>
        <v>40</v>
      </c>
      <c r="Q61">
        <f>P61*Q59</f>
        <v>1600</v>
      </c>
      <c r="R61">
        <f>P61*R59</f>
        <v>40</v>
      </c>
      <c r="S61">
        <f>IF(D61=P61,1,0)</f>
        <v>0</v>
      </c>
      <c r="T61">
        <f t="shared" si="13"/>
        <v>0</v>
      </c>
      <c r="U61">
        <f t="shared" si="13"/>
        <v>0</v>
      </c>
    </row>
    <row r="62" spans="4:21" ht="20.25">
      <c r="D62" s="6"/>
      <c r="E62" s="11"/>
      <c r="F62" s="7"/>
      <c r="G62" s="16" t="s">
        <v>8</v>
      </c>
      <c r="H62" s="17"/>
      <c r="M62">
        <f>IF(D62="",0,1)</f>
        <v>0</v>
      </c>
      <c r="N62">
        <f t="shared" si="12"/>
        <v>0</v>
      </c>
      <c r="O62">
        <f t="shared" si="12"/>
        <v>0</v>
      </c>
      <c r="P62">
        <f>D57-(P60+P61)</f>
        <v>1</v>
      </c>
      <c r="Q62">
        <f>P62*Q59</f>
        <v>40</v>
      </c>
      <c r="R62">
        <f>P62*R59</f>
        <v>1</v>
      </c>
      <c r="S62">
        <f>IF(D62=P62,1,0)</f>
        <v>0</v>
      </c>
      <c r="T62">
        <f t="shared" si="13"/>
        <v>0</v>
      </c>
      <c r="U62">
        <f t="shared" si="13"/>
        <v>0</v>
      </c>
    </row>
    <row r="63" ht="20.25">
      <c r="H63" s="18"/>
    </row>
    <row r="66" spans="3:8" ht="20.25">
      <c r="C66">
        <v>8</v>
      </c>
      <c r="D66" s="2">
        <v>521</v>
      </c>
      <c r="E66" s="2" t="s">
        <v>7</v>
      </c>
      <c r="F66" s="2">
        <v>51</v>
      </c>
      <c r="G66" s="2" t="s">
        <v>8</v>
      </c>
      <c r="H66" s="8"/>
    </row>
    <row r="68" spans="4:22" ht="20.25">
      <c r="D68" s="3" t="s">
        <v>7</v>
      </c>
      <c r="E68" s="10"/>
      <c r="F68" s="5"/>
      <c r="M68" s="4">
        <f>SUM(N68:O71,M69:M71,P68)</f>
        <v>0</v>
      </c>
      <c r="N68">
        <f aca="true" t="shared" si="14" ref="N68:O71">IF(E68="",0,1)</f>
        <v>0</v>
      </c>
      <c r="O68">
        <f t="shared" si="14"/>
        <v>0</v>
      </c>
      <c r="P68">
        <f>IF(H66="",0,1)</f>
        <v>0</v>
      </c>
      <c r="Q68">
        <f>(INT(F66/10))*10</f>
        <v>50</v>
      </c>
      <c r="R68">
        <f>((INT(F66-Q68)))</f>
        <v>1</v>
      </c>
      <c r="S68" s="4">
        <f>SUM(S69:T71,T68,V69)</f>
        <v>0</v>
      </c>
      <c r="T68">
        <f aca="true" t="shared" si="15" ref="T68:U71">IF(E68=Q68,1,0)</f>
        <v>0</v>
      </c>
      <c r="U68">
        <f t="shared" si="15"/>
        <v>0</v>
      </c>
      <c r="V68">
        <f>D66*F66</f>
        <v>26571</v>
      </c>
    </row>
    <row r="69" spans="4:22" ht="20.25">
      <c r="D69" s="12"/>
      <c r="E69" s="13"/>
      <c r="F69" s="14"/>
      <c r="G69" s="16" t="s">
        <v>8</v>
      </c>
      <c r="H69" s="17"/>
      <c r="J69" s="20">
        <f>IF(M68&lt;12,"",IF(S68=8,"Well Done","Try Again"))</f>
      </c>
      <c r="K69" s="20"/>
      <c r="L69" s="15"/>
      <c r="M69">
        <f>IF(D69="",0,1)</f>
        <v>0</v>
      </c>
      <c r="N69">
        <f t="shared" si="14"/>
        <v>0</v>
      </c>
      <c r="O69">
        <f t="shared" si="14"/>
        <v>0</v>
      </c>
      <c r="P69">
        <f>(INT(D66/100))*100</f>
        <v>500</v>
      </c>
      <c r="Q69">
        <f>P69*Q68</f>
        <v>25000</v>
      </c>
      <c r="R69">
        <f>P69*R68</f>
        <v>500</v>
      </c>
      <c r="S69">
        <f>IF(D69=P69,1,0)</f>
        <v>0</v>
      </c>
      <c r="T69">
        <f t="shared" si="15"/>
        <v>0</v>
      </c>
      <c r="U69">
        <f t="shared" si="15"/>
        <v>0</v>
      </c>
      <c r="V69" s="4">
        <f>IF(H66=V68,1,0)</f>
        <v>0</v>
      </c>
    </row>
    <row r="70" spans="4:21" ht="20.25">
      <c r="D70" s="12"/>
      <c r="E70" s="13"/>
      <c r="F70" s="14"/>
      <c r="G70" s="16" t="s">
        <v>8</v>
      </c>
      <c r="H70" s="17"/>
      <c r="M70">
        <f>IF(D70="",0,1)</f>
        <v>0</v>
      </c>
      <c r="N70">
        <f t="shared" si="14"/>
        <v>0</v>
      </c>
      <c r="O70">
        <f t="shared" si="14"/>
        <v>0</v>
      </c>
      <c r="P70">
        <f>(INT((D66-P69)/10))*10</f>
        <v>20</v>
      </c>
      <c r="Q70">
        <f>P70*Q68</f>
        <v>1000</v>
      </c>
      <c r="R70">
        <f>P70*R68</f>
        <v>20</v>
      </c>
      <c r="S70">
        <f>IF(D70=P70,1,0)</f>
        <v>0</v>
      </c>
      <c r="T70">
        <f t="shared" si="15"/>
        <v>0</v>
      </c>
      <c r="U70">
        <f t="shared" si="15"/>
        <v>0</v>
      </c>
    </row>
    <row r="71" spans="4:21" ht="20.25">
      <c r="D71" s="6"/>
      <c r="E71" s="11"/>
      <c r="F71" s="7"/>
      <c r="G71" s="16" t="s">
        <v>8</v>
      </c>
      <c r="H71" s="17"/>
      <c r="M71">
        <f>IF(D71="",0,1)</f>
        <v>0</v>
      </c>
      <c r="N71">
        <f t="shared" si="14"/>
        <v>0</v>
      </c>
      <c r="O71">
        <f t="shared" si="14"/>
        <v>0</v>
      </c>
      <c r="P71">
        <f>D66-(P69+P70)</f>
        <v>1</v>
      </c>
      <c r="Q71">
        <f>P71*Q68</f>
        <v>50</v>
      </c>
      <c r="R71">
        <f>P71*R68</f>
        <v>1</v>
      </c>
      <c r="S71">
        <f>IF(D71=P71,1,0)</f>
        <v>0</v>
      </c>
      <c r="T71">
        <f t="shared" si="15"/>
        <v>0</v>
      </c>
      <c r="U71">
        <f t="shared" si="15"/>
        <v>0</v>
      </c>
    </row>
    <row r="72" ht="20.25">
      <c r="H72" s="18"/>
    </row>
    <row r="75" spans="3:8" ht="20.25">
      <c r="C75">
        <v>9</v>
      </c>
      <c r="D75" s="2">
        <v>147</v>
      </c>
      <c r="E75" s="2" t="s">
        <v>7</v>
      </c>
      <c r="F75" s="2">
        <v>74</v>
      </c>
      <c r="G75" s="2" t="s">
        <v>8</v>
      </c>
      <c r="H75" s="8"/>
    </row>
    <row r="77" spans="4:22" ht="20.25">
      <c r="D77" s="3" t="s">
        <v>7</v>
      </c>
      <c r="E77" s="10"/>
      <c r="F77" s="5"/>
      <c r="M77" s="4">
        <f>SUM(N77:O80,M78:M80,P77)</f>
        <v>0</v>
      </c>
      <c r="N77">
        <f aca="true" t="shared" si="16" ref="N77:O80">IF(E77="",0,1)</f>
        <v>0</v>
      </c>
      <c r="O77">
        <f t="shared" si="16"/>
        <v>0</v>
      </c>
      <c r="P77">
        <f>IF(H75="",0,1)</f>
        <v>0</v>
      </c>
      <c r="Q77">
        <f>(INT(F75/10))*10</f>
        <v>70</v>
      </c>
      <c r="R77">
        <f>((INT(F75-Q77)))</f>
        <v>4</v>
      </c>
      <c r="S77" s="4">
        <f>SUM(S78:T80,T77,V78)</f>
        <v>0</v>
      </c>
      <c r="T77">
        <f aca="true" t="shared" si="17" ref="T77:U80">IF(E77=Q77,1,0)</f>
        <v>0</v>
      </c>
      <c r="U77">
        <f t="shared" si="17"/>
        <v>0</v>
      </c>
      <c r="V77">
        <f>D75*F75</f>
        <v>10878</v>
      </c>
    </row>
    <row r="78" spans="4:22" ht="20.25">
      <c r="D78" s="12"/>
      <c r="E78" s="13"/>
      <c r="F78" s="14"/>
      <c r="G78" s="16" t="s">
        <v>8</v>
      </c>
      <c r="H78" s="17"/>
      <c r="J78" s="20">
        <f>IF(M77&lt;12,"",IF(S77=8,"Well Done","Try Again"))</f>
      </c>
      <c r="K78" s="20"/>
      <c r="L78" s="15"/>
      <c r="M78">
        <f>IF(D78="",0,1)</f>
        <v>0</v>
      </c>
      <c r="N78">
        <f t="shared" si="16"/>
        <v>0</v>
      </c>
      <c r="O78">
        <f t="shared" si="16"/>
        <v>0</v>
      </c>
      <c r="P78">
        <f>(INT(D75/100))*100</f>
        <v>100</v>
      </c>
      <c r="Q78">
        <f>P78*Q77</f>
        <v>7000</v>
      </c>
      <c r="R78">
        <f>P78*R77</f>
        <v>400</v>
      </c>
      <c r="S78">
        <f>IF(D78=P78,1,0)</f>
        <v>0</v>
      </c>
      <c r="T78">
        <f t="shared" si="17"/>
        <v>0</v>
      </c>
      <c r="U78">
        <f t="shared" si="17"/>
        <v>0</v>
      </c>
      <c r="V78" s="4">
        <f>IF(H75=V77,1,0)</f>
        <v>0</v>
      </c>
    </row>
    <row r="79" spans="4:21" ht="20.25">
      <c r="D79" s="12"/>
      <c r="E79" s="13"/>
      <c r="F79" s="14"/>
      <c r="G79" s="16" t="s">
        <v>8</v>
      </c>
      <c r="H79" s="17"/>
      <c r="M79">
        <f>IF(D79="",0,1)</f>
        <v>0</v>
      </c>
      <c r="N79">
        <f t="shared" si="16"/>
        <v>0</v>
      </c>
      <c r="O79">
        <f t="shared" si="16"/>
        <v>0</v>
      </c>
      <c r="P79">
        <f>(INT((D75-P78)/10))*10</f>
        <v>40</v>
      </c>
      <c r="Q79">
        <f>P79*Q77</f>
        <v>2800</v>
      </c>
      <c r="R79">
        <f>P79*R77</f>
        <v>160</v>
      </c>
      <c r="S79">
        <f>IF(D79=P79,1,0)</f>
        <v>0</v>
      </c>
      <c r="T79">
        <f t="shared" si="17"/>
        <v>0</v>
      </c>
      <c r="U79">
        <f t="shared" si="17"/>
        <v>0</v>
      </c>
    </row>
    <row r="80" spans="4:21" ht="20.25">
      <c r="D80" s="6"/>
      <c r="E80" s="11"/>
      <c r="F80" s="7"/>
      <c r="G80" s="16" t="s">
        <v>8</v>
      </c>
      <c r="H80" s="17"/>
      <c r="M80">
        <f>IF(D80="",0,1)</f>
        <v>0</v>
      </c>
      <c r="N80">
        <f t="shared" si="16"/>
        <v>0</v>
      </c>
      <c r="O80">
        <f t="shared" si="16"/>
        <v>0</v>
      </c>
      <c r="P80">
        <f>D75-(P78+P79)</f>
        <v>7</v>
      </c>
      <c r="Q80">
        <f>P80*Q77</f>
        <v>490</v>
      </c>
      <c r="R80">
        <f>P80*R77</f>
        <v>28</v>
      </c>
      <c r="S80">
        <f>IF(D80=P80,1,0)</f>
        <v>0</v>
      </c>
      <c r="T80">
        <f t="shared" si="17"/>
        <v>0</v>
      </c>
      <c r="U80">
        <f t="shared" si="17"/>
        <v>0</v>
      </c>
    </row>
    <row r="81" ht="20.25">
      <c r="H81" s="18"/>
    </row>
    <row r="84" spans="3:8" ht="20.25">
      <c r="C84">
        <v>10</v>
      </c>
      <c r="D84" s="2">
        <v>722</v>
      </c>
      <c r="E84" s="2" t="s">
        <v>7</v>
      </c>
      <c r="F84" s="2">
        <v>72</v>
      </c>
      <c r="G84" s="2" t="s">
        <v>8</v>
      </c>
      <c r="H84" s="8"/>
    </row>
    <row r="86" spans="4:22" ht="20.25">
      <c r="D86" s="3" t="s">
        <v>7</v>
      </c>
      <c r="E86" s="10"/>
      <c r="F86" s="5"/>
      <c r="M86" s="4">
        <f>SUM(N86:O89,M87:M89,P86)</f>
        <v>0</v>
      </c>
      <c r="N86">
        <f aca="true" t="shared" si="18" ref="N86:O89">IF(E86="",0,1)</f>
        <v>0</v>
      </c>
      <c r="O86">
        <f t="shared" si="18"/>
        <v>0</v>
      </c>
      <c r="P86">
        <f>IF(H84="",0,1)</f>
        <v>0</v>
      </c>
      <c r="Q86">
        <f>(INT(F84/10))*10</f>
        <v>70</v>
      </c>
      <c r="R86">
        <f>((INT(F84-Q86)))</f>
        <v>2</v>
      </c>
      <c r="S86" s="4">
        <f>SUM(S87:T89,T86,V87)</f>
        <v>0</v>
      </c>
      <c r="T86">
        <f aca="true" t="shared" si="19" ref="T86:U89">IF(E86=Q86,1,0)</f>
        <v>0</v>
      </c>
      <c r="U86">
        <f t="shared" si="19"/>
        <v>0</v>
      </c>
      <c r="V86">
        <f>D84*F84</f>
        <v>51984</v>
      </c>
    </row>
    <row r="87" spans="4:22" ht="20.25">
      <c r="D87" s="12"/>
      <c r="E87" s="13"/>
      <c r="F87" s="14"/>
      <c r="G87" s="16" t="s">
        <v>8</v>
      </c>
      <c r="H87" s="17"/>
      <c r="J87" s="20">
        <f>IF(M86&lt;12,"",IF(S86=8,"Well Done","Try Again"))</f>
      </c>
      <c r="K87" s="20"/>
      <c r="L87" s="15"/>
      <c r="M87">
        <f>IF(D87="",0,1)</f>
        <v>0</v>
      </c>
      <c r="N87">
        <f t="shared" si="18"/>
        <v>0</v>
      </c>
      <c r="O87">
        <f t="shared" si="18"/>
        <v>0</v>
      </c>
      <c r="P87">
        <f>(INT(D84/100))*100</f>
        <v>700</v>
      </c>
      <c r="Q87">
        <f>P87*Q86</f>
        <v>49000</v>
      </c>
      <c r="R87">
        <f>P87*R86</f>
        <v>1400</v>
      </c>
      <c r="S87">
        <f>IF(D87=P87,1,0)</f>
        <v>0</v>
      </c>
      <c r="T87">
        <f t="shared" si="19"/>
        <v>0</v>
      </c>
      <c r="U87">
        <f t="shared" si="19"/>
        <v>0</v>
      </c>
      <c r="V87" s="4">
        <f>IF(H84=V86,1,0)</f>
        <v>0</v>
      </c>
    </row>
    <row r="88" spans="4:21" ht="20.25">
      <c r="D88" s="12"/>
      <c r="E88" s="13"/>
      <c r="F88" s="14"/>
      <c r="G88" s="16" t="s">
        <v>8</v>
      </c>
      <c r="H88" s="17"/>
      <c r="M88">
        <f>IF(D88="",0,1)</f>
        <v>0</v>
      </c>
      <c r="N88">
        <f t="shared" si="18"/>
        <v>0</v>
      </c>
      <c r="O88">
        <f t="shared" si="18"/>
        <v>0</v>
      </c>
      <c r="P88">
        <f>(INT((D84-P87)/10))*10</f>
        <v>20</v>
      </c>
      <c r="Q88">
        <f>P88*Q86</f>
        <v>1400</v>
      </c>
      <c r="R88">
        <f>P88*R86</f>
        <v>40</v>
      </c>
      <c r="S88">
        <f>IF(D88=P88,1,0)</f>
        <v>0</v>
      </c>
      <c r="T88">
        <f t="shared" si="19"/>
        <v>0</v>
      </c>
      <c r="U88">
        <f t="shared" si="19"/>
        <v>0</v>
      </c>
    </row>
    <row r="89" spans="4:21" ht="20.25">
      <c r="D89" s="6"/>
      <c r="E89" s="11"/>
      <c r="F89" s="7"/>
      <c r="G89" s="16" t="s">
        <v>8</v>
      </c>
      <c r="H89" s="17"/>
      <c r="M89">
        <f>IF(D89="",0,1)</f>
        <v>0</v>
      </c>
      <c r="N89">
        <f t="shared" si="18"/>
        <v>0</v>
      </c>
      <c r="O89">
        <f t="shared" si="18"/>
        <v>0</v>
      </c>
      <c r="P89">
        <f>D84-(P87+P88)</f>
        <v>2</v>
      </c>
      <c r="Q89">
        <f>P89*Q86</f>
        <v>140</v>
      </c>
      <c r="R89">
        <f>P89*R86</f>
        <v>4</v>
      </c>
      <c r="S89">
        <f>IF(D89=P89,1,0)</f>
        <v>0</v>
      </c>
      <c r="T89">
        <f t="shared" si="19"/>
        <v>0</v>
      </c>
      <c r="U89">
        <f t="shared" si="19"/>
        <v>0</v>
      </c>
    </row>
    <row r="90" ht="20.25">
      <c r="H90" s="18"/>
    </row>
    <row r="93" spans="3:8" ht="20.25">
      <c r="C93">
        <v>11</v>
      </c>
      <c r="D93" s="2">
        <v>544</v>
      </c>
      <c r="E93" s="2" t="s">
        <v>7</v>
      </c>
      <c r="F93" s="2">
        <v>43</v>
      </c>
      <c r="G93" s="2" t="s">
        <v>8</v>
      </c>
      <c r="H93" s="8"/>
    </row>
    <row r="95" spans="4:22" ht="20.25">
      <c r="D95" s="3" t="s">
        <v>7</v>
      </c>
      <c r="E95" s="10"/>
      <c r="F95" s="5"/>
      <c r="M95" s="4">
        <f>SUM(N95:O98,M96:M98,P95)</f>
        <v>0</v>
      </c>
      <c r="N95">
        <f aca="true" t="shared" si="20" ref="N95:O98">IF(E95="",0,1)</f>
        <v>0</v>
      </c>
      <c r="O95">
        <f t="shared" si="20"/>
        <v>0</v>
      </c>
      <c r="P95">
        <f>IF(H93="",0,1)</f>
        <v>0</v>
      </c>
      <c r="Q95">
        <f>(INT(F93/10))*10</f>
        <v>40</v>
      </c>
      <c r="R95">
        <f>((INT(F93-Q95)))</f>
        <v>3</v>
      </c>
      <c r="S95" s="4">
        <f>SUM(S96:T98,T95,V96)</f>
        <v>0</v>
      </c>
      <c r="T95">
        <f aca="true" t="shared" si="21" ref="T95:U98">IF(E95=Q95,1,0)</f>
        <v>0</v>
      </c>
      <c r="U95">
        <f t="shared" si="21"/>
        <v>0</v>
      </c>
      <c r="V95">
        <f>D93*F93</f>
        <v>23392</v>
      </c>
    </row>
    <row r="96" spans="4:22" ht="20.25">
      <c r="D96" s="12"/>
      <c r="E96" s="13"/>
      <c r="F96" s="14"/>
      <c r="G96" s="16" t="s">
        <v>8</v>
      </c>
      <c r="H96" s="17"/>
      <c r="J96" s="20">
        <f>IF(M95&lt;12,"",IF(S95=8,"Well Done","Try Again"))</f>
      </c>
      <c r="K96" s="20"/>
      <c r="L96" s="15"/>
      <c r="M96">
        <f>IF(D96="",0,1)</f>
        <v>0</v>
      </c>
      <c r="N96">
        <f t="shared" si="20"/>
        <v>0</v>
      </c>
      <c r="O96">
        <f t="shared" si="20"/>
        <v>0</v>
      </c>
      <c r="P96">
        <f>(INT(D93/100))*100</f>
        <v>500</v>
      </c>
      <c r="Q96">
        <f>P96*Q95</f>
        <v>20000</v>
      </c>
      <c r="R96">
        <f>P96*R95</f>
        <v>1500</v>
      </c>
      <c r="S96">
        <f>IF(D96=P96,1,0)</f>
        <v>0</v>
      </c>
      <c r="T96">
        <f t="shared" si="21"/>
        <v>0</v>
      </c>
      <c r="U96">
        <f t="shared" si="21"/>
        <v>0</v>
      </c>
      <c r="V96" s="4">
        <f>IF(H93=V95,1,0)</f>
        <v>0</v>
      </c>
    </row>
    <row r="97" spans="4:21" ht="20.25">
      <c r="D97" s="12"/>
      <c r="E97" s="13"/>
      <c r="F97" s="14"/>
      <c r="G97" s="16" t="s">
        <v>8</v>
      </c>
      <c r="H97" s="17"/>
      <c r="M97">
        <f>IF(D97="",0,1)</f>
        <v>0</v>
      </c>
      <c r="N97">
        <f t="shared" si="20"/>
        <v>0</v>
      </c>
      <c r="O97">
        <f t="shared" si="20"/>
        <v>0</v>
      </c>
      <c r="P97">
        <f>(INT((D93-P96)/10))*10</f>
        <v>40</v>
      </c>
      <c r="Q97">
        <f>P97*Q95</f>
        <v>1600</v>
      </c>
      <c r="R97">
        <f>P97*R95</f>
        <v>120</v>
      </c>
      <c r="S97">
        <f>IF(D97=P97,1,0)</f>
        <v>0</v>
      </c>
      <c r="T97">
        <f t="shared" si="21"/>
        <v>0</v>
      </c>
      <c r="U97">
        <f t="shared" si="21"/>
        <v>0</v>
      </c>
    </row>
    <row r="98" spans="4:21" ht="20.25">
      <c r="D98" s="6"/>
      <c r="E98" s="11"/>
      <c r="F98" s="7"/>
      <c r="G98" s="16" t="s">
        <v>8</v>
      </c>
      <c r="H98" s="17"/>
      <c r="M98">
        <f>IF(D98="",0,1)</f>
        <v>0</v>
      </c>
      <c r="N98">
        <f t="shared" si="20"/>
        <v>0</v>
      </c>
      <c r="O98">
        <f t="shared" si="20"/>
        <v>0</v>
      </c>
      <c r="P98">
        <f>D93-(P96+P97)</f>
        <v>4</v>
      </c>
      <c r="Q98">
        <f>P98*Q95</f>
        <v>160</v>
      </c>
      <c r="R98">
        <f>P98*R95</f>
        <v>12</v>
      </c>
      <c r="S98">
        <f>IF(D98=P98,1,0)</f>
        <v>0</v>
      </c>
      <c r="T98">
        <f t="shared" si="21"/>
        <v>0</v>
      </c>
      <c r="U98">
        <f t="shared" si="21"/>
        <v>0</v>
      </c>
    </row>
    <row r="99" ht="20.25">
      <c r="H99" s="18"/>
    </row>
    <row r="102" spans="3:8" ht="20.25">
      <c r="C102">
        <v>12</v>
      </c>
      <c r="D102" s="2">
        <v>442</v>
      </c>
      <c r="E102" s="2" t="s">
        <v>7</v>
      </c>
      <c r="F102" s="2">
        <v>21</v>
      </c>
      <c r="G102" s="2" t="s">
        <v>8</v>
      </c>
      <c r="H102" s="8"/>
    </row>
    <row r="104" spans="4:22" ht="20.25">
      <c r="D104" s="3" t="s">
        <v>7</v>
      </c>
      <c r="E104" s="10"/>
      <c r="F104" s="5"/>
      <c r="M104" s="4">
        <f>SUM(N104:O107,M105:M107,P104)</f>
        <v>0</v>
      </c>
      <c r="N104">
        <f aca="true" t="shared" si="22" ref="N104:O107">IF(E104="",0,1)</f>
        <v>0</v>
      </c>
      <c r="O104">
        <f t="shared" si="22"/>
        <v>0</v>
      </c>
      <c r="P104">
        <f>IF(H102="",0,1)</f>
        <v>0</v>
      </c>
      <c r="Q104">
        <f>(INT(F102/10))*10</f>
        <v>20</v>
      </c>
      <c r="R104">
        <f>((INT(F102-Q104)))</f>
        <v>1</v>
      </c>
      <c r="S104" s="4">
        <f>SUM(S105:T107,T104,V105)</f>
        <v>0</v>
      </c>
      <c r="T104">
        <f aca="true" t="shared" si="23" ref="T104:U107">IF(E104=Q104,1,0)</f>
        <v>0</v>
      </c>
      <c r="U104">
        <f t="shared" si="23"/>
        <v>0</v>
      </c>
      <c r="V104">
        <f>D102*F102</f>
        <v>9282</v>
      </c>
    </row>
    <row r="105" spans="4:22" ht="20.25">
      <c r="D105" s="12"/>
      <c r="E105" s="13"/>
      <c r="F105" s="14"/>
      <c r="G105" s="16" t="s">
        <v>8</v>
      </c>
      <c r="H105" s="17"/>
      <c r="J105" s="20">
        <f>IF(M104&lt;12,"",IF(S104=8,"Well Done","Try Again"))</f>
      </c>
      <c r="K105" s="20"/>
      <c r="L105" s="15"/>
      <c r="M105">
        <f>IF(D105="",0,1)</f>
        <v>0</v>
      </c>
      <c r="N105">
        <f t="shared" si="22"/>
        <v>0</v>
      </c>
      <c r="O105">
        <f t="shared" si="22"/>
        <v>0</v>
      </c>
      <c r="P105">
        <f>(INT(D102/100))*100</f>
        <v>400</v>
      </c>
      <c r="Q105">
        <f>P105*Q104</f>
        <v>8000</v>
      </c>
      <c r="R105">
        <f>P105*R104</f>
        <v>400</v>
      </c>
      <c r="S105">
        <f>IF(D105=P105,1,0)</f>
        <v>0</v>
      </c>
      <c r="T105">
        <f t="shared" si="23"/>
        <v>0</v>
      </c>
      <c r="U105">
        <f t="shared" si="23"/>
        <v>0</v>
      </c>
      <c r="V105" s="4">
        <f>IF(H102=V104,1,0)</f>
        <v>0</v>
      </c>
    </row>
    <row r="106" spans="4:21" ht="20.25">
      <c r="D106" s="12"/>
      <c r="E106" s="13"/>
      <c r="F106" s="14"/>
      <c r="G106" s="16" t="s">
        <v>8</v>
      </c>
      <c r="H106" s="17"/>
      <c r="M106">
        <f>IF(D106="",0,1)</f>
        <v>0</v>
      </c>
      <c r="N106">
        <f t="shared" si="22"/>
        <v>0</v>
      </c>
      <c r="O106">
        <f t="shared" si="22"/>
        <v>0</v>
      </c>
      <c r="P106">
        <f>(INT((D102-P105)/10))*10</f>
        <v>40</v>
      </c>
      <c r="Q106">
        <f>P106*Q104</f>
        <v>800</v>
      </c>
      <c r="R106">
        <f>P106*R104</f>
        <v>40</v>
      </c>
      <c r="S106">
        <f>IF(D106=P106,1,0)</f>
        <v>0</v>
      </c>
      <c r="T106">
        <f t="shared" si="23"/>
        <v>0</v>
      </c>
      <c r="U106">
        <f t="shared" si="23"/>
        <v>0</v>
      </c>
    </row>
    <row r="107" spans="4:21" ht="20.25">
      <c r="D107" s="6"/>
      <c r="E107" s="11"/>
      <c r="F107" s="7"/>
      <c r="G107" s="16" t="s">
        <v>8</v>
      </c>
      <c r="H107" s="17"/>
      <c r="M107">
        <f>IF(D107="",0,1)</f>
        <v>0</v>
      </c>
      <c r="N107">
        <f t="shared" si="22"/>
        <v>0</v>
      </c>
      <c r="O107">
        <f t="shared" si="22"/>
        <v>0</v>
      </c>
      <c r="P107">
        <f>D102-(P105+P106)</f>
        <v>2</v>
      </c>
      <c r="Q107">
        <f>P107*Q104</f>
        <v>40</v>
      </c>
      <c r="R107">
        <f>P107*R104</f>
        <v>2</v>
      </c>
      <c r="S107">
        <f>IF(D107=P107,1,0)</f>
        <v>0</v>
      </c>
      <c r="T107">
        <f t="shared" si="23"/>
        <v>0</v>
      </c>
      <c r="U107">
        <f t="shared" si="23"/>
        <v>0</v>
      </c>
    </row>
    <row r="108" ht="20.25">
      <c r="H108" s="18"/>
    </row>
    <row r="111" spans="3:8" ht="20.25">
      <c r="C111">
        <v>13</v>
      </c>
      <c r="D111" s="2">
        <v>248</v>
      </c>
      <c r="E111" s="2" t="s">
        <v>7</v>
      </c>
      <c r="F111" s="2">
        <v>41</v>
      </c>
      <c r="G111" s="2" t="s">
        <v>8</v>
      </c>
      <c r="H111" s="8"/>
    </row>
    <row r="113" spans="4:22" ht="20.25">
      <c r="D113" s="3" t="s">
        <v>7</v>
      </c>
      <c r="E113" s="10"/>
      <c r="F113" s="5"/>
      <c r="M113" s="4">
        <f>SUM(N113:O116,M114:M116,P113)</f>
        <v>0</v>
      </c>
      <c r="N113">
        <f aca="true" t="shared" si="24" ref="N113:O116">IF(E113="",0,1)</f>
        <v>0</v>
      </c>
      <c r="O113">
        <f t="shared" si="24"/>
        <v>0</v>
      </c>
      <c r="P113">
        <f>IF(H111="",0,1)</f>
        <v>0</v>
      </c>
      <c r="Q113">
        <f>(INT(F111/10))*10</f>
        <v>40</v>
      </c>
      <c r="R113">
        <f>((INT(F111-Q113)))</f>
        <v>1</v>
      </c>
      <c r="S113" s="4">
        <f>SUM(S114:T116,T113,V114)</f>
        <v>0</v>
      </c>
      <c r="T113">
        <f aca="true" t="shared" si="25" ref="T113:U116">IF(E113=Q113,1,0)</f>
        <v>0</v>
      </c>
      <c r="U113">
        <f t="shared" si="25"/>
        <v>0</v>
      </c>
      <c r="V113">
        <f>D111*F111</f>
        <v>10168</v>
      </c>
    </row>
    <row r="114" spans="4:22" ht="20.25">
      <c r="D114" s="12"/>
      <c r="E114" s="13"/>
      <c r="F114" s="14"/>
      <c r="G114" s="16" t="s">
        <v>8</v>
      </c>
      <c r="H114" s="17"/>
      <c r="J114" s="20">
        <f>IF(M113&lt;12,"",IF(S113=8,"Well Done","Try Again"))</f>
      </c>
      <c r="K114" s="20"/>
      <c r="L114" s="15"/>
      <c r="M114">
        <f>IF(D114="",0,1)</f>
        <v>0</v>
      </c>
      <c r="N114">
        <f t="shared" si="24"/>
        <v>0</v>
      </c>
      <c r="O114">
        <f t="shared" si="24"/>
        <v>0</v>
      </c>
      <c r="P114">
        <f>(INT(D111/100))*100</f>
        <v>200</v>
      </c>
      <c r="Q114">
        <f>P114*Q113</f>
        <v>8000</v>
      </c>
      <c r="R114">
        <f>P114*R113</f>
        <v>200</v>
      </c>
      <c r="S114">
        <f>IF(D114=P114,1,0)</f>
        <v>0</v>
      </c>
      <c r="T114">
        <f t="shared" si="25"/>
        <v>0</v>
      </c>
      <c r="U114">
        <f t="shared" si="25"/>
        <v>0</v>
      </c>
      <c r="V114" s="4">
        <f>IF(H111=V113,1,0)</f>
        <v>0</v>
      </c>
    </row>
    <row r="115" spans="4:21" ht="20.25">
      <c r="D115" s="12"/>
      <c r="E115" s="13"/>
      <c r="F115" s="14"/>
      <c r="G115" s="16" t="s">
        <v>8</v>
      </c>
      <c r="H115" s="17"/>
      <c r="M115">
        <f>IF(D115="",0,1)</f>
        <v>0</v>
      </c>
      <c r="N115">
        <f t="shared" si="24"/>
        <v>0</v>
      </c>
      <c r="O115">
        <f t="shared" si="24"/>
        <v>0</v>
      </c>
      <c r="P115">
        <f>(INT((D111-P114)/10))*10</f>
        <v>40</v>
      </c>
      <c r="Q115">
        <f>P115*Q113</f>
        <v>1600</v>
      </c>
      <c r="R115">
        <f>P115*R113</f>
        <v>40</v>
      </c>
      <c r="S115">
        <f>IF(D115=P115,1,0)</f>
        <v>0</v>
      </c>
      <c r="T115">
        <f t="shared" si="25"/>
        <v>0</v>
      </c>
      <c r="U115">
        <f t="shared" si="25"/>
        <v>0</v>
      </c>
    </row>
    <row r="116" spans="4:21" ht="20.25">
      <c r="D116" s="6"/>
      <c r="E116" s="11"/>
      <c r="F116" s="7"/>
      <c r="G116" s="16" t="s">
        <v>8</v>
      </c>
      <c r="H116" s="17"/>
      <c r="M116">
        <f>IF(D116="",0,1)</f>
        <v>0</v>
      </c>
      <c r="N116">
        <f t="shared" si="24"/>
        <v>0</v>
      </c>
      <c r="O116">
        <f t="shared" si="24"/>
        <v>0</v>
      </c>
      <c r="P116">
        <f>D111-(P114+P115)</f>
        <v>8</v>
      </c>
      <c r="Q116">
        <f>P116*Q113</f>
        <v>320</v>
      </c>
      <c r="R116">
        <f>P116*R113</f>
        <v>8</v>
      </c>
      <c r="S116">
        <f>IF(D116=P116,1,0)</f>
        <v>0</v>
      </c>
      <c r="T116">
        <f t="shared" si="25"/>
        <v>0</v>
      </c>
      <c r="U116">
        <f t="shared" si="25"/>
        <v>0</v>
      </c>
    </row>
    <row r="117" ht="20.25">
      <c r="H117" s="18"/>
    </row>
    <row r="120" spans="3:8" ht="20.25">
      <c r="C120">
        <v>14</v>
      </c>
      <c r="D120" s="2">
        <v>395</v>
      </c>
      <c r="E120" s="2" t="s">
        <v>7</v>
      </c>
      <c r="F120" s="2">
        <v>27</v>
      </c>
      <c r="G120" s="2" t="s">
        <v>8</v>
      </c>
      <c r="H120" s="8"/>
    </row>
    <row r="122" spans="4:22" ht="20.25">
      <c r="D122" s="3" t="s">
        <v>7</v>
      </c>
      <c r="E122" s="10"/>
      <c r="F122" s="5"/>
      <c r="M122" s="4">
        <f>SUM(N122:O125,M123:M125,P122)</f>
        <v>0</v>
      </c>
      <c r="N122">
        <f aca="true" t="shared" si="26" ref="N122:O125">IF(E122="",0,1)</f>
        <v>0</v>
      </c>
      <c r="O122">
        <f t="shared" si="26"/>
        <v>0</v>
      </c>
      <c r="P122">
        <f>IF(H120="",0,1)</f>
        <v>0</v>
      </c>
      <c r="Q122">
        <f>(INT(F120/10))*10</f>
        <v>20</v>
      </c>
      <c r="R122">
        <f>((INT(F120-Q122)))</f>
        <v>7</v>
      </c>
      <c r="S122" s="4">
        <f>SUM(S123:T125,T122,V123)</f>
        <v>0</v>
      </c>
      <c r="T122">
        <f aca="true" t="shared" si="27" ref="T122:U125">IF(E122=Q122,1,0)</f>
        <v>0</v>
      </c>
      <c r="U122">
        <f t="shared" si="27"/>
        <v>0</v>
      </c>
      <c r="V122">
        <f>D120*F120</f>
        <v>10665</v>
      </c>
    </row>
    <row r="123" spans="4:22" ht="20.25">
      <c r="D123" s="12"/>
      <c r="E123" s="13"/>
      <c r="F123" s="14"/>
      <c r="G123" s="16" t="s">
        <v>8</v>
      </c>
      <c r="H123" s="17"/>
      <c r="J123" s="20">
        <f>IF(M122&lt;12,"",IF(S122=8,"Well Done","Try Again"))</f>
      </c>
      <c r="K123" s="20"/>
      <c r="L123" s="15"/>
      <c r="M123">
        <f>IF(D123="",0,1)</f>
        <v>0</v>
      </c>
      <c r="N123">
        <f t="shared" si="26"/>
        <v>0</v>
      </c>
      <c r="O123">
        <f t="shared" si="26"/>
        <v>0</v>
      </c>
      <c r="P123">
        <f>(INT(D120/100))*100</f>
        <v>300</v>
      </c>
      <c r="Q123">
        <f>P123*Q122</f>
        <v>6000</v>
      </c>
      <c r="R123">
        <f>P123*R122</f>
        <v>2100</v>
      </c>
      <c r="S123">
        <f>IF(D123=P123,1,0)</f>
        <v>0</v>
      </c>
      <c r="T123">
        <f t="shared" si="27"/>
        <v>0</v>
      </c>
      <c r="U123">
        <f t="shared" si="27"/>
        <v>0</v>
      </c>
      <c r="V123" s="4">
        <f>IF(H120=V122,1,0)</f>
        <v>0</v>
      </c>
    </row>
    <row r="124" spans="4:21" ht="20.25">
      <c r="D124" s="12"/>
      <c r="E124" s="13"/>
      <c r="F124" s="14"/>
      <c r="G124" s="16" t="s">
        <v>8</v>
      </c>
      <c r="H124" s="17"/>
      <c r="M124">
        <f>IF(D124="",0,1)</f>
        <v>0</v>
      </c>
      <c r="N124">
        <f t="shared" si="26"/>
        <v>0</v>
      </c>
      <c r="O124">
        <f t="shared" si="26"/>
        <v>0</v>
      </c>
      <c r="P124">
        <f>(INT((D120-P123)/10))*10</f>
        <v>90</v>
      </c>
      <c r="Q124">
        <f>P124*Q122</f>
        <v>1800</v>
      </c>
      <c r="R124">
        <f>P124*R122</f>
        <v>630</v>
      </c>
      <c r="S124">
        <f>IF(D124=P124,1,0)</f>
        <v>0</v>
      </c>
      <c r="T124">
        <f t="shared" si="27"/>
        <v>0</v>
      </c>
      <c r="U124">
        <f t="shared" si="27"/>
        <v>0</v>
      </c>
    </row>
    <row r="125" spans="4:21" ht="20.25">
      <c r="D125" s="6"/>
      <c r="E125" s="11"/>
      <c r="F125" s="7"/>
      <c r="G125" s="16" t="s">
        <v>8</v>
      </c>
      <c r="H125" s="17"/>
      <c r="M125">
        <f>IF(D125="",0,1)</f>
        <v>0</v>
      </c>
      <c r="N125">
        <f t="shared" si="26"/>
        <v>0</v>
      </c>
      <c r="O125">
        <f t="shared" si="26"/>
        <v>0</v>
      </c>
      <c r="P125">
        <f>D120-(P123+P124)</f>
        <v>5</v>
      </c>
      <c r="Q125">
        <f>P125*Q122</f>
        <v>100</v>
      </c>
      <c r="R125">
        <f>P125*R122</f>
        <v>35</v>
      </c>
      <c r="S125">
        <f>IF(D125=P125,1,0)</f>
        <v>0</v>
      </c>
      <c r="T125">
        <f t="shared" si="27"/>
        <v>0</v>
      </c>
      <c r="U125">
        <f t="shared" si="27"/>
        <v>0</v>
      </c>
    </row>
    <row r="126" ht="20.25">
      <c r="H126" s="18"/>
    </row>
    <row r="129" spans="3:8" ht="20.25">
      <c r="C129">
        <v>15</v>
      </c>
      <c r="D129" s="2">
        <v>274</v>
      </c>
      <c r="E129" s="2" t="s">
        <v>7</v>
      </c>
      <c r="F129" s="2">
        <v>83</v>
      </c>
      <c r="G129" s="2" t="s">
        <v>8</v>
      </c>
      <c r="H129" s="8"/>
    </row>
    <row r="131" spans="4:22" ht="20.25">
      <c r="D131" s="3" t="s">
        <v>7</v>
      </c>
      <c r="E131" s="10"/>
      <c r="F131" s="5"/>
      <c r="M131" s="4">
        <f>SUM(N131:O134,M132:M134,P131)</f>
        <v>0</v>
      </c>
      <c r="N131">
        <f aca="true" t="shared" si="28" ref="N131:O134">IF(E131="",0,1)</f>
        <v>0</v>
      </c>
      <c r="O131">
        <f t="shared" si="28"/>
        <v>0</v>
      </c>
      <c r="P131">
        <f>IF(H129="",0,1)</f>
        <v>0</v>
      </c>
      <c r="Q131">
        <f>(INT(F129/10))*10</f>
        <v>80</v>
      </c>
      <c r="R131">
        <f>((INT(F129-Q131)))</f>
        <v>3</v>
      </c>
      <c r="S131" s="4">
        <f>SUM(S132:T134,T131,V132)</f>
        <v>0</v>
      </c>
      <c r="T131">
        <f aca="true" t="shared" si="29" ref="T131:U134">IF(E131=Q131,1,0)</f>
        <v>0</v>
      </c>
      <c r="U131">
        <f t="shared" si="29"/>
        <v>0</v>
      </c>
      <c r="V131">
        <f>D129*F129</f>
        <v>22742</v>
      </c>
    </row>
    <row r="132" spans="4:22" ht="20.25">
      <c r="D132" s="12"/>
      <c r="E132" s="13"/>
      <c r="F132" s="14"/>
      <c r="G132" s="16" t="s">
        <v>8</v>
      </c>
      <c r="H132" s="17"/>
      <c r="J132" s="20">
        <f>IF(M131&lt;12,"",IF(S131=8,"Well Done","Try Again"))</f>
      </c>
      <c r="K132" s="20"/>
      <c r="L132" s="15"/>
      <c r="M132">
        <f>IF(D132="",0,1)</f>
        <v>0</v>
      </c>
      <c r="N132">
        <f t="shared" si="28"/>
        <v>0</v>
      </c>
      <c r="O132">
        <f t="shared" si="28"/>
        <v>0</v>
      </c>
      <c r="P132">
        <f>(INT(D129/100))*100</f>
        <v>200</v>
      </c>
      <c r="Q132">
        <f>P132*Q131</f>
        <v>16000</v>
      </c>
      <c r="R132">
        <f>P132*R131</f>
        <v>600</v>
      </c>
      <c r="S132">
        <f>IF(D132=P132,1,0)</f>
        <v>0</v>
      </c>
      <c r="T132">
        <f t="shared" si="29"/>
        <v>0</v>
      </c>
      <c r="U132">
        <f t="shared" si="29"/>
        <v>0</v>
      </c>
      <c r="V132" s="4">
        <f>IF(H129=V131,1,0)</f>
        <v>0</v>
      </c>
    </row>
    <row r="133" spans="4:21" ht="20.25">
      <c r="D133" s="12"/>
      <c r="E133" s="13"/>
      <c r="F133" s="14"/>
      <c r="G133" s="16" t="s">
        <v>8</v>
      </c>
      <c r="H133" s="17"/>
      <c r="M133">
        <f>IF(D133="",0,1)</f>
        <v>0</v>
      </c>
      <c r="N133">
        <f t="shared" si="28"/>
        <v>0</v>
      </c>
      <c r="O133">
        <f t="shared" si="28"/>
        <v>0</v>
      </c>
      <c r="P133">
        <f>(INT((D129-P132)/10))*10</f>
        <v>70</v>
      </c>
      <c r="Q133">
        <f>P133*Q131</f>
        <v>5600</v>
      </c>
      <c r="R133">
        <f>P133*R131</f>
        <v>210</v>
      </c>
      <c r="S133">
        <f>IF(D133=P133,1,0)</f>
        <v>0</v>
      </c>
      <c r="T133">
        <f t="shared" si="29"/>
        <v>0</v>
      </c>
      <c r="U133">
        <f t="shared" si="29"/>
        <v>0</v>
      </c>
    </row>
    <row r="134" spans="4:21" ht="20.25">
      <c r="D134" s="6"/>
      <c r="E134" s="11"/>
      <c r="F134" s="7"/>
      <c r="G134" s="16" t="s">
        <v>8</v>
      </c>
      <c r="H134" s="17"/>
      <c r="M134">
        <f>IF(D134="",0,1)</f>
        <v>0</v>
      </c>
      <c r="N134">
        <f t="shared" si="28"/>
        <v>0</v>
      </c>
      <c r="O134">
        <f t="shared" si="28"/>
        <v>0</v>
      </c>
      <c r="P134">
        <f>D129-(P132+P133)</f>
        <v>4</v>
      </c>
      <c r="Q134">
        <f>P134*Q131</f>
        <v>320</v>
      </c>
      <c r="R134">
        <f>P134*R131</f>
        <v>12</v>
      </c>
      <c r="S134">
        <f>IF(D134=P134,1,0)</f>
        <v>0</v>
      </c>
      <c r="T134">
        <f t="shared" si="29"/>
        <v>0</v>
      </c>
      <c r="U134">
        <f t="shared" si="29"/>
        <v>0</v>
      </c>
    </row>
    <row r="135" ht="20.25">
      <c r="H135" s="18"/>
    </row>
    <row r="138" spans="3:8" ht="20.25">
      <c r="C138">
        <v>16</v>
      </c>
      <c r="D138" s="2">
        <v>582</v>
      </c>
      <c r="E138" s="2" t="s">
        <v>7</v>
      </c>
      <c r="F138" s="2">
        <v>52</v>
      </c>
      <c r="G138" s="2" t="s">
        <v>8</v>
      </c>
      <c r="H138" s="8"/>
    </row>
    <row r="140" spans="4:22" ht="20.25">
      <c r="D140" s="3" t="s">
        <v>7</v>
      </c>
      <c r="E140" s="10"/>
      <c r="F140" s="5"/>
      <c r="M140" s="4">
        <f>SUM(N140:O143,M141:M143,P140)</f>
        <v>0</v>
      </c>
      <c r="N140">
        <f aca="true" t="shared" si="30" ref="N140:O143">IF(E140="",0,1)</f>
        <v>0</v>
      </c>
      <c r="O140">
        <f t="shared" si="30"/>
        <v>0</v>
      </c>
      <c r="P140">
        <f>IF(H138="",0,1)</f>
        <v>0</v>
      </c>
      <c r="Q140">
        <f>(INT(F138/10))*10</f>
        <v>50</v>
      </c>
      <c r="R140">
        <f>((INT(F138-Q140)))</f>
        <v>2</v>
      </c>
      <c r="S140" s="4">
        <f>SUM(S141:T143,T140,V141)</f>
        <v>0</v>
      </c>
      <c r="T140">
        <f aca="true" t="shared" si="31" ref="T140:U143">IF(E140=Q140,1,0)</f>
        <v>0</v>
      </c>
      <c r="U140">
        <f t="shared" si="31"/>
        <v>0</v>
      </c>
      <c r="V140">
        <f>D138*F138</f>
        <v>30264</v>
      </c>
    </row>
    <row r="141" spans="4:22" ht="20.25">
      <c r="D141" s="12"/>
      <c r="E141" s="13"/>
      <c r="F141" s="14"/>
      <c r="G141" s="16" t="s">
        <v>8</v>
      </c>
      <c r="H141" s="17"/>
      <c r="J141" s="20">
        <f>IF(M140&lt;12,"",IF(S140=8,"Well Done","Try Again"))</f>
      </c>
      <c r="K141" s="20"/>
      <c r="L141" s="15"/>
      <c r="M141">
        <f>IF(D141="",0,1)</f>
        <v>0</v>
      </c>
      <c r="N141">
        <f t="shared" si="30"/>
        <v>0</v>
      </c>
      <c r="O141">
        <f t="shared" si="30"/>
        <v>0</v>
      </c>
      <c r="P141">
        <f>(INT(D138/100))*100</f>
        <v>500</v>
      </c>
      <c r="Q141">
        <f>P141*Q140</f>
        <v>25000</v>
      </c>
      <c r="R141">
        <f>P141*R140</f>
        <v>1000</v>
      </c>
      <c r="S141">
        <f>IF(D141=P141,1,0)</f>
        <v>0</v>
      </c>
      <c r="T141">
        <f t="shared" si="31"/>
        <v>0</v>
      </c>
      <c r="U141">
        <f t="shared" si="31"/>
        <v>0</v>
      </c>
      <c r="V141" s="4">
        <f>IF(H138=V140,1,0)</f>
        <v>0</v>
      </c>
    </row>
    <row r="142" spans="4:21" ht="20.25">
      <c r="D142" s="12"/>
      <c r="E142" s="13"/>
      <c r="F142" s="14"/>
      <c r="G142" s="16" t="s">
        <v>8</v>
      </c>
      <c r="H142" s="17"/>
      <c r="M142">
        <f>IF(D142="",0,1)</f>
        <v>0</v>
      </c>
      <c r="N142">
        <f t="shared" si="30"/>
        <v>0</v>
      </c>
      <c r="O142">
        <f t="shared" si="30"/>
        <v>0</v>
      </c>
      <c r="P142">
        <f>(INT((D138-P141)/10))*10</f>
        <v>80</v>
      </c>
      <c r="Q142">
        <f>P142*Q140</f>
        <v>4000</v>
      </c>
      <c r="R142">
        <f>P142*R140</f>
        <v>160</v>
      </c>
      <c r="S142">
        <f>IF(D142=P142,1,0)</f>
        <v>0</v>
      </c>
      <c r="T142">
        <f t="shared" si="31"/>
        <v>0</v>
      </c>
      <c r="U142">
        <f t="shared" si="31"/>
        <v>0</v>
      </c>
    </row>
    <row r="143" spans="4:21" ht="20.25">
      <c r="D143" s="6"/>
      <c r="E143" s="11"/>
      <c r="F143" s="7"/>
      <c r="G143" s="16" t="s">
        <v>8</v>
      </c>
      <c r="H143" s="17"/>
      <c r="M143">
        <f>IF(D143="",0,1)</f>
        <v>0</v>
      </c>
      <c r="N143">
        <f t="shared" si="30"/>
        <v>0</v>
      </c>
      <c r="O143">
        <f t="shared" si="30"/>
        <v>0</v>
      </c>
      <c r="P143">
        <f>D138-(P141+P142)</f>
        <v>2</v>
      </c>
      <c r="Q143">
        <f>P143*Q140</f>
        <v>100</v>
      </c>
      <c r="R143">
        <f>P143*R140</f>
        <v>4</v>
      </c>
      <c r="S143">
        <f>IF(D143=P143,1,0)</f>
        <v>0</v>
      </c>
      <c r="T143">
        <f t="shared" si="31"/>
        <v>0</v>
      </c>
      <c r="U143">
        <f t="shared" si="31"/>
        <v>0</v>
      </c>
    </row>
    <row r="144" ht="20.25">
      <c r="H144" s="18"/>
    </row>
    <row r="147" spans="3:8" ht="20.25">
      <c r="C147">
        <v>17</v>
      </c>
      <c r="D147" s="2">
        <v>441</v>
      </c>
      <c r="E147" s="2" t="s">
        <v>7</v>
      </c>
      <c r="F147" s="2">
        <v>92</v>
      </c>
      <c r="G147" s="2" t="s">
        <v>8</v>
      </c>
      <c r="H147" s="8"/>
    </row>
    <row r="149" spans="4:22" ht="20.25">
      <c r="D149" s="3" t="s">
        <v>7</v>
      </c>
      <c r="E149" s="10"/>
      <c r="F149" s="5"/>
      <c r="M149" s="4">
        <f>SUM(N149:O152,M150:M152,P149)</f>
        <v>0</v>
      </c>
      <c r="N149">
        <f aca="true" t="shared" si="32" ref="N149:O152">IF(E149="",0,1)</f>
        <v>0</v>
      </c>
      <c r="O149">
        <f t="shared" si="32"/>
        <v>0</v>
      </c>
      <c r="P149">
        <f>IF(H147="",0,1)</f>
        <v>0</v>
      </c>
      <c r="Q149">
        <f>(INT(F147/10))*10</f>
        <v>90</v>
      </c>
      <c r="R149">
        <f>((INT(F147-Q149)))</f>
        <v>2</v>
      </c>
      <c r="S149" s="4">
        <f>SUM(S150:T152,T149,V150)</f>
        <v>0</v>
      </c>
      <c r="T149">
        <f aca="true" t="shared" si="33" ref="T149:U152">IF(E149=Q149,1,0)</f>
        <v>0</v>
      </c>
      <c r="U149">
        <f t="shared" si="33"/>
        <v>0</v>
      </c>
      <c r="V149">
        <f>D147*F147</f>
        <v>40572</v>
      </c>
    </row>
    <row r="150" spans="4:22" ht="20.25">
      <c r="D150" s="12"/>
      <c r="E150" s="13"/>
      <c r="F150" s="14"/>
      <c r="G150" s="16" t="s">
        <v>8</v>
      </c>
      <c r="H150" s="17"/>
      <c r="J150" s="20">
        <f>IF(M149&lt;12,"",IF(S149=8,"Well Done","Try Again"))</f>
      </c>
      <c r="K150" s="20"/>
      <c r="L150" s="15"/>
      <c r="M150">
        <f>IF(D150="",0,1)</f>
        <v>0</v>
      </c>
      <c r="N150">
        <f t="shared" si="32"/>
        <v>0</v>
      </c>
      <c r="O150">
        <f t="shared" si="32"/>
        <v>0</v>
      </c>
      <c r="P150">
        <f>(INT(D147/100))*100</f>
        <v>400</v>
      </c>
      <c r="Q150">
        <f>P150*Q149</f>
        <v>36000</v>
      </c>
      <c r="R150">
        <f>P150*R149</f>
        <v>800</v>
      </c>
      <c r="S150">
        <f>IF(D150=P150,1,0)</f>
        <v>0</v>
      </c>
      <c r="T150">
        <f t="shared" si="33"/>
        <v>0</v>
      </c>
      <c r="U150">
        <f t="shared" si="33"/>
        <v>0</v>
      </c>
      <c r="V150" s="4">
        <f>IF(H147=V149,1,0)</f>
        <v>0</v>
      </c>
    </row>
    <row r="151" spans="4:21" ht="20.25">
      <c r="D151" s="12"/>
      <c r="E151" s="13"/>
      <c r="F151" s="14"/>
      <c r="G151" s="16" t="s">
        <v>8</v>
      </c>
      <c r="H151" s="17"/>
      <c r="M151">
        <f>IF(D151="",0,1)</f>
        <v>0</v>
      </c>
      <c r="N151">
        <f t="shared" si="32"/>
        <v>0</v>
      </c>
      <c r="O151">
        <f t="shared" si="32"/>
        <v>0</v>
      </c>
      <c r="P151">
        <f>(INT((D147-P150)/10))*10</f>
        <v>40</v>
      </c>
      <c r="Q151">
        <f>P151*Q149</f>
        <v>3600</v>
      </c>
      <c r="R151">
        <f>P151*R149</f>
        <v>80</v>
      </c>
      <c r="S151">
        <f>IF(D151=P151,1,0)</f>
        <v>0</v>
      </c>
      <c r="T151">
        <f t="shared" si="33"/>
        <v>0</v>
      </c>
      <c r="U151">
        <f t="shared" si="33"/>
        <v>0</v>
      </c>
    </row>
    <row r="152" spans="4:21" ht="20.25">
      <c r="D152" s="6"/>
      <c r="E152" s="11"/>
      <c r="F152" s="7"/>
      <c r="G152" s="16" t="s">
        <v>8</v>
      </c>
      <c r="H152" s="17"/>
      <c r="M152">
        <f>IF(D152="",0,1)</f>
        <v>0</v>
      </c>
      <c r="N152">
        <f t="shared" si="32"/>
        <v>0</v>
      </c>
      <c r="O152">
        <f t="shared" si="32"/>
        <v>0</v>
      </c>
      <c r="P152">
        <f>D147-(P150+P151)</f>
        <v>1</v>
      </c>
      <c r="Q152">
        <f>P152*Q149</f>
        <v>90</v>
      </c>
      <c r="R152">
        <f>P152*R149</f>
        <v>2</v>
      </c>
      <c r="S152">
        <f>IF(D152=P152,1,0)</f>
        <v>0</v>
      </c>
      <c r="T152">
        <f t="shared" si="33"/>
        <v>0</v>
      </c>
      <c r="U152">
        <f t="shared" si="33"/>
        <v>0</v>
      </c>
    </row>
    <row r="153" ht="20.25">
      <c r="H153" s="18"/>
    </row>
    <row r="156" spans="3:8" ht="20.25">
      <c r="C156">
        <v>18</v>
      </c>
      <c r="D156" s="2">
        <v>177</v>
      </c>
      <c r="E156" s="2" t="s">
        <v>7</v>
      </c>
      <c r="F156" s="2">
        <v>61</v>
      </c>
      <c r="G156" s="2" t="s">
        <v>8</v>
      </c>
      <c r="H156" s="8"/>
    </row>
    <row r="158" spans="4:22" ht="20.25">
      <c r="D158" s="3" t="s">
        <v>7</v>
      </c>
      <c r="E158" s="10"/>
      <c r="F158" s="5"/>
      <c r="M158" s="4">
        <f>SUM(N158:O161,M159:M161,P158)</f>
        <v>0</v>
      </c>
      <c r="N158">
        <f aca="true" t="shared" si="34" ref="N158:O161">IF(E158="",0,1)</f>
        <v>0</v>
      </c>
      <c r="O158">
        <f t="shared" si="34"/>
        <v>0</v>
      </c>
      <c r="P158">
        <f>IF(H156="",0,1)</f>
        <v>0</v>
      </c>
      <c r="Q158">
        <f>(INT(F156/10))*10</f>
        <v>60</v>
      </c>
      <c r="R158">
        <f>((INT(F156-Q158)))</f>
        <v>1</v>
      </c>
      <c r="S158" s="4">
        <f>SUM(S159:T161,T158,V159)</f>
        <v>0</v>
      </c>
      <c r="T158">
        <f aca="true" t="shared" si="35" ref="T158:U161">IF(E158=Q158,1,0)</f>
        <v>0</v>
      </c>
      <c r="U158">
        <f t="shared" si="35"/>
        <v>0</v>
      </c>
      <c r="V158">
        <f>D156*F156</f>
        <v>10797</v>
      </c>
    </row>
    <row r="159" spans="4:22" ht="20.25">
      <c r="D159" s="12"/>
      <c r="E159" s="13"/>
      <c r="F159" s="14"/>
      <c r="G159" s="16" t="s">
        <v>8</v>
      </c>
      <c r="H159" s="17"/>
      <c r="J159" s="20">
        <f>IF(M158&lt;12,"",IF(S158=8,"Well Done","Try Again"))</f>
      </c>
      <c r="K159" s="20"/>
      <c r="L159" s="15"/>
      <c r="M159">
        <f>IF(D159="",0,1)</f>
        <v>0</v>
      </c>
      <c r="N159">
        <f t="shared" si="34"/>
        <v>0</v>
      </c>
      <c r="O159">
        <f t="shared" si="34"/>
        <v>0</v>
      </c>
      <c r="P159">
        <f>(INT(D156/100))*100</f>
        <v>100</v>
      </c>
      <c r="Q159">
        <f>P159*Q158</f>
        <v>6000</v>
      </c>
      <c r="R159">
        <f>P159*R158</f>
        <v>100</v>
      </c>
      <c r="S159">
        <f>IF(D159=P159,1,0)</f>
        <v>0</v>
      </c>
      <c r="T159">
        <f t="shared" si="35"/>
        <v>0</v>
      </c>
      <c r="U159">
        <f t="shared" si="35"/>
        <v>0</v>
      </c>
      <c r="V159" s="4">
        <f>IF(H156=V158,1,0)</f>
        <v>0</v>
      </c>
    </row>
    <row r="160" spans="4:21" ht="20.25">
      <c r="D160" s="12"/>
      <c r="E160" s="13"/>
      <c r="F160" s="14"/>
      <c r="G160" s="16" t="s">
        <v>8</v>
      </c>
      <c r="H160" s="17"/>
      <c r="M160">
        <f>IF(D160="",0,1)</f>
        <v>0</v>
      </c>
      <c r="N160">
        <f t="shared" si="34"/>
        <v>0</v>
      </c>
      <c r="O160">
        <f t="shared" si="34"/>
        <v>0</v>
      </c>
      <c r="P160">
        <f>(INT((D156-P159)/10))*10</f>
        <v>70</v>
      </c>
      <c r="Q160">
        <f>P160*Q158</f>
        <v>4200</v>
      </c>
      <c r="R160">
        <f>P160*R158</f>
        <v>70</v>
      </c>
      <c r="S160">
        <f>IF(D160=P160,1,0)</f>
        <v>0</v>
      </c>
      <c r="T160">
        <f t="shared" si="35"/>
        <v>0</v>
      </c>
      <c r="U160">
        <f t="shared" si="35"/>
        <v>0</v>
      </c>
    </row>
    <row r="161" spans="4:21" ht="20.25">
      <c r="D161" s="6"/>
      <c r="E161" s="11"/>
      <c r="F161" s="7"/>
      <c r="G161" s="16" t="s">
        <v>8</v>
      </c>
      <c r="H161" s="17"/>
      <c r="M161">
        <f>IF(D161="",0,1)</f>
        <v>0</v>
      </c>
      <c r="N161">
        <f t="shared" si="34"/>
        <v>0</v>
      </c>
      <c r="O161">
        <f t="shared" si="34"/>
        <v>0</v>
      </c>
      <c r="P161">
        <f>D156-(P159+P160)</f>
        <v>7</v>
      </c>
      <c r="Q161">
        <f>P161*Q158</f>
        <v>420</v>
      </c>
      <c r="R161">
        <f>P161*R158</f>
        <v>7</v>
      </c>
      <c r="S161">
        <f>IF(D161=P161,1,0)</f>
        <v>0</v>
      </c>
      <c r="T161">
        <f t="shared" si="35"/>
        <v>0</v>
      </c>
      <c r="U161">
        <f t="shared" si="35"/>
        <v>0</v>
      </c>
    </row>
    <row r="162" ht="20.25">
      <c r="H162" s="18"/>
    </row>
    <row r="165" spans="3:8" ht="20.25">
      <c r="C165">
        <v>19</v>
      </c>
      <c r="D165" s="2">
        <v>474</v>
      </c>
      <c r="E165" s="2" t="s">
        <v>7</v>
      </c>
      <c r="F165" s="2">
        <v>34</v>
      </c>
      <c r="G165" s="2" t="s">
        <v>8</v>
      </c>
      <c r="H165" s="8"/>
    </row>
    <row r="167" spans="4:22" ht="20.25">
      <c r="D167" s="3" t="s">
        <v>7</v>
      </c>
      <c r="E167" s="10"/>
      <c r="F167" s="5"/>
      <c r="M167" s="4">
        <f>SUM(N167:O170,M168:M170,P167)</f>
        <v>0</v>
      </c>
      <c r="N167">
        <f aca="true" t="shared" si="36" ref="N167:O170">IF(E167="",0,1)</f>
        <v>0</v>
      </c>
      <c r="O167">
        <f t="shared" si="36"/>
        <v>0</v>
      </c>
      <c r="P167">
        <f>IF(H165="",0,1)</f>
        <v>0</v>
      </c>
      <c r="Q167">
        <f>(INT(F165/10))*10</f>
        <v>30</v>
      </c>
      <c r="R167">
        <f>((INT(F165-Q167)))</f>
        <v>4</v>
      </c>
      <c r="S167" s="4">
        <f>SUM(S168:T170,T167,V168)</f>
        <v>0</v>
      </c>
      <c r="T167">
        <f aca="true" t="shared" si="37" ref="T167:U170">IF(E167=Q167,1,0)</f>
        <v>0</v>
      </c>
      <c r="U167">
        <f t="shared" si="37"/>
        <v>0</v>
      </c>
      <c r="V167">
        <f>D165*F165</f>
        <v>16116</v>
      </c>
    </row>
    <row r="168" spans="4:22" ht="20.25">
      <c r="D168" s="12"/>
      <c r="E168" s="13"/>
      <c r="F168" s="14"/>
      <c r="G168" s="16" t="s">
        <v>8</v>
      </c>
      <c r="H168" s="17"/>
      <c r="J168" s="20">
        <f>IF(M167&lt;12,"",IF(S167=8,"Well Done","Try Again"))</f>
      </c>
      <c r="K168" s="20"/>
      <c r="L168" s="15"/>
      <c r="M168">
        <f>IF(D168="",0,1)</f>
        <v>0</v>
      </c>
      <c r="N168">
        <f t="shared" si="36"/>
        <v>0</v>
      </c>
      <c r="O168">
        <f t="shared" si="36"/>
        <v>0</v>
      </c>
      <c r="P168">
        <f>(INT(D165/100))*100</f>
        <v>400</v>
      </c>
      <c r="Q168">
        <f>P168*Q167</f>
        <v>12000</v>
      </c>
      <c r="R168">
        <f>P168*R167</f>
        <v>1600</v>
      </c>
      <c r="S168">
        <f>IF(D168=P168,1,0)</f>
        <v>0</v>
      </c>
      <c r="T168">
        <f t="shared" si="37"/>
        <v>0</v>
      </c>
      <c r="U168">
        <f t="shared" si="37"/>
        <v>0</v>
      </c>
      <c r="V168" s="4">
        <f>IF(H165=V167,1,0)</f>
        <v>0</v>
      </c>
    </row>
    <row r="169" spans="4:21" ht="20.25">
      <c r="D169" s="12"/>
      <c r="E169" s="13"/>
      <c r="F169" s="14"/>
      <c r="G169" s="16" t="s">
        <v>8</v>
      </c>
      <c r="H169" s="17"/>
      <c r="M169">
        <f>IF(D169="",0,1)</f>
        <v>0</v>
      </c>
      <c r="N169">
        <f t="shared" si="36"/>
        <v>0</v>
      </c>
      <c r="O169">
        <f t="shared" si="36"/>
        <v>0</v>
      </c>
      <c r="P169">
        <f>(INT((D165-P168)/10))*10</f>
        <v>70</v>
      </c>
      <c r="Q169">
        <f>P169*Q167</f>
        <v>2100</v>
      </c>
      <c r="R169">
        <f>P169*R167</f>
        <v>280</v>
      </c>
      <c r="S169">
        <f>IF(D169=P169,1,0)</f>
        <v>0</v>
      </c>
      <c r="T169">
        <f t="shared" si="37"/>
        <v>0</v>
      </c>
      <c r="U169">
        <f t="shared" si="37"/>
        <v>0</v>
      </c>
    </row>
    <row r="170" spans="4:21" ht="20.25">
      <c r="D170" s="6"/>
      <c r="E170" s="11"/>
      <c r="F170" s="7"/>
      <c r="G170" s="16" t="s">
        <v>8</v>
      </c>
      <c r="H170" s="17"/>
      <c r="M170">
        <f>IF(D170="",0,1)</f>
        <v>0</v>
      </c>
      <c r="N170">
        <f t="shared" si="36"/>
        <v>0</v>
      </c>
      <c r="O170">
        <f t="shared" si="36"/>
        <v>0</v>
      </c>
      <c r="P170">
        <f>D165-(P168+P169)</f>
        <v>4</v>
      </c>
      <c r="Q170">
        <f>P170*Q167</f>
        <v>120</v>
      </c>
      <c r="R170">
        <f>P170*R167</f>
        <v>16</v>
      </c>
      <c r="S170">
        <f>IF(D170=P170,1,0)</f>
        <v>0</v>
      </c>
      <c r="T170">
        <f t="shared" si="37"/>
        <v>0</v>
      </c>
      <c r="U170">
        <f t="shared" si="37"/>
        <v>0</v>
      </c>
    </row>
    <row r="171" ht="20.25">
      <c r="H171" s="18"/>
    </row>
    <row r="174" spans="3:8" ht="20.25">
      <c r="C174">
        <v>20</v>
      </c>
      <c r="D174" s="2">
        <v>511</v>
      </c>
      <c r="E174" s="2" t="s">
        <v>7</v>
      </c>
      <c r="F174" s="2">
        <v>38</v>
      </c>
      <c r="G174" s="2" t="s">
        <v>8</v>
      </c>
      <c r="H174" s="8"/>
    </row>
    <row r="176" spans="4:22" ht="20.25">
      <c r="D176" s="3" t="s">
        <v>7</v>
      </c>
      <c r="E176" s="10"/>
      <c r="F176" s="5"/>
      <c r="M176" s="4">
        <f>SUM(N176:O179,M177:M179,P176)</f>
        <v>0</v>
      </c>
      <c r="N176">
        <f aca="true" t="shared" si="38" ref="N176:O179">IF(E176="",0,1)</f>
        <v>0</v>
      </c>
      <c r="O176">
        <f t="shared" si="38"/>
        <v>0</v>
      </c>
      <c r="P176">
        <f>IF(H174="",0,1)</f>
        <v>0</v>
      </c>
      <c r="Q176">
        <f>(INT(F174/10))*10</f>
        <v>30</v>
      </c>
      <c r="R176">
        <f>((INT(F174-Q176)))</f>
        <v>8</v>
      </c>
      <c r="S176" s="4">
        <f>SUM(S177:T179,T176,V177)</f>
        <v>0</v>
      </c>
      <c r="T176">
        <f aca="true" t="shared" si="39" ref="T176:U179">IF(E176=Q176,1,0)</f>
        <v>0</v>
      </c>
      <c r="U176">
        <f t="shared" si="39"/>
        <v>0</v>
      </c>
      <c r="V176">
        <f>D174*F174</f>
        <v>19418</v>
      </c>
    </row>
    <row r="177" spans="4:22" ht="20.25">
      <c r="D177" s="12"/>
      <c r="E177" s="13"/>
      <c r="F177" s="14"/>
      <c r="G177" s="16" t="s">
        <v>8</v>
      </c>
      <c r="H177" s="17"/>
      <c r="J177" s="20">
        <f>IF(M176&lt;12,"",IF(S176=8,"Well Done","Try Again"))</f>
      </c>
      <c r="K177" s="20"/>
      <c r="L177" s="15"/>
      <c r="M177">
        <f>IF(D177="",0,1)</f>
        <v>0</v>
      </c>
      <c r="N177">
        <f t="shared" si="38"/>
        <v>0</v>
      </c>
      <c r="O177">
        <f t="shared" si="38"/>
        <v>0</v>
      </c>
      <c r="P177">
        <f>(INT(D174/100))*100</f>
        <v>500</v>
      </c>
      <c r="Q177">
        <f>P177*Q176</f>
        <v>15000</v>
      </c>
      <c r="R177">
        <f>P177*R176</f>
        <v>4000</v>
      </c>
      <c r="S177">
        <f>IF(D177=P177,1,0)</f>
        <v>0</v>
      </c>
      <c r="T177">
        <f t="shared" si="39"/>
        <v>0</v>
      </c>
      <c r="U177">
        <f t="shared" si="39"/>
        <v>0</v>
      </c>
      <c r="V177" s="4">
        <f>IF(H174=V176,1,0)</f>
        <v>0</v>
      </c>
    </row>
    <row r="178" spans="4:21" ht="20.25">
      <c r="D178" s="12"/>
      <c r="E178" s="13"/>
      <c r="F178" s="14"/>
      <c r="G178" s="16" t="s">
        <v>8</v>
      </c>
      <c r="H178" s="17"/>
      <c r="M178">
        <f>IF(D178="",0,1)</f>
        <v>0</v>
      </c>
      <c r="N178">
        <f t="shared" si="38"/>
        <v>0</v>
      </c>
      <c r="O178">
        <f t="shared" si="38"/>
        <v>0</v>
      </c>
      <c r="P178">
        <f>(INT((D174-P177)/10))*10</f>
        <v>10</v>
      </c>
      <c r="Q178">
        <f>P178*Q176</f>
        <v>300</v>
      </c>
      <c r="R178">
        <f>P178*R176</f>
        <v>80</v>
      </c>
      <c r="S178">
        <f>IF(D178=P178,1,0)</f>
        <v>0</v>
      </c>
      <c r="T178">
        <f t="shared" si="39"/>
        <v>0</v>
      </c>
      <c r="U178">
        <f t="shared" si="39"/>
        <v>0</v>
      </c>
    </row>
    <row r="179" spans="4:21" ht="20.25">
      <c r="D179" s="6"/>
      <c r="E179" s="11"/>
      <c r="F179" s="7"/>
      <c r="G179" s="16" t="s">
        <v>8</v>
      </c>
      <c r="H179" s="17"/>
      <c r="M179">
        <f>IF(D179="",0,1)</f>
        <v>0</v>
      </c>
      <c r="N179">
        <f t="shared" si="38"/>
        <v>0</v>
      </c>
      <c r="O179">
        <f t="shared" si="38"/>
        <v>0</v>
      </c>
      <c r="P179">
        <f>D174-(P177+P178)</f>
        <v>1</v>
      </c>
      <c r="Q179">
        <f>P179*Q176</f>
        <v>30</v>
      </c>
      <c r="R179">
        <f>P179*R176</f>
        <v>8</v>
      </c>
      <c r="S179">
        <f>IF(D179=P179,1,0)</f>
        <v>0</v>
      </c>
      <c r="T179">
        <f t="shared" si="39"/>
        <v>0</v>
      </c>
      <c r="U179">
        <f t="shared" si="39"/>
        <v>0</v>
      </c>
    </row>
    <row r="180" ht="20.25">
      <c r="H180" s="18"/>
    </row>
    <row r="183" spans="3:8" ht="20.25">
      <c r="C183">
        <v>21</v>
      </c>
      <c r="D183" s="2">
        <v>413</v>
      </c>
      <c r="E183" s="2" t="s">
        <v>7</v>
      </c>
      <c r="F183" s="2">
        <v>61</v>
      </c>
      <c r="G183" s="2" t="s">
        <v>8</v>
      </c>
      <c r="H183" s="8"/>
    </row>
    <row r="185" spans="4:22" ht="20.25">
      <c r="D185" s="3" t="s">
        <v>7</v>
      </c>
      <c r="E185" s="10"/>
      <c r="F185" s="5"/>
      <c r="M185" s="4">
        <f>SUM(N185:O188,M186:M188,P185)</f>
        <v>0</v>
      </c>
      <c r="N185">
        <f aca="true" t="shared" si="40" ref="N185:O188">IF(E185="",0,1)</f>
        <v>0</v>
      </c>
      <c r="O185">
        <f t="shared" si="40"/>
        <v>0</v>
      </c>
      <c r="P185">
        <f>IF(H183="",0,1)</f>
        <v>0</v>
      </c>
      <c r="Q185">
        <f>(INT(F183/10))*10</f>
        <v>60</v>
      </c>
      <c r="R185">
        <f>((INT(F183-Q185)))</f>
        <v>1</v>
      </c>
      <c r="S185" s="4">
        <f>SUM(S186:T188,T185,V186)</f>
        <v>0</v>
      </c>
      <c r="T185">
        <f aca="true" t="shared" si="41" ref="T185:U188">IF(E185=Q185,1,0)</f>
        <v>0</v>
      </c>
      <c r="U185">
        <f t="shared" si="41"/>
        <v>0</v>
      </c>
      <c r="V185">
        <f>D183*F183</f>
        <v>25193</v>
      </c>
    </row>
    <row r="186" spans="4:22" ht="20.25">
      <c r="D186" s="12"/>
      <c r="E186" s="13"/>
      <c r="F186" s="14"/>
      <c r="G186" s="16" t="s">
        <v>8</v>
      </c>
      <c r="H186" s="17"/>
      <c r="J186" s="20">
        <f>IF(M185&lt;12,"",IF(S185=8,"Well Done","Try Again"))</f>
      </c>
      <c r="K186" s="20"/>
      <c r="L186" s="15"/>
      <c r="M186">
        <f>IF(D186="",0,1)</f>
        <v>0</v>
      </c>
      <c r="N186">
        <f t="shared" si="40"/>
        <v>0</v>
      </c>
      <c r="O186">
        <f t="shared" si="40"/>
        <v>0</v>
      </c>
      <c r="P186">
        <f>(INT(D183/100))*100</f>
        <v>400</v>
      </c>
      <c r="Q186">
        <f>P186*Q185</f>
        <v>24000</v>
      </c>
      <c r="R186">
        <f>P186*R185</f>
        <v>400</v>
      </c>
      <c r="S186">
        <f>IF(D186=P186,1,0)</f>
        <v>0</v>
      </c>
      <c r="T186">
        <f t="shared" si="41"/>
        <v>0</v>
      </c>
      <c r="U186">
        <f t="shared" si="41"/>
        <v>0</v>
      </c>
      <c r="V186" s="4">
        <f>IF(H183=V185,1,0)</f>
        <v>0</v>
      </c>
    </row>
    <row r="187" spans="4:21" ht="20.25">
      <c r="D187" s="12"/>
      <c r="E187" s="13"/>
      <c r="F187" s="14"/>
      <c r="G187" s="16" t="s">
        <v>8</v>
      </c>
      <c r="H187" s="17"/>
      <c r="M187">
        <f>IF(D187="",0,1)</f>
        <v>0</v>
      </c>
      <c r="N187">
        <f t="shared" si="40"/>
        <v>0</v>
      </c>
      <c r="O187">
        <f t="shared" si="40"/>
        <v>0</v>
      </c>
      <c r="P187">
        <f>(INT((D183-P186)/10))*10</f>
        <v>10</v>
      </c>
      <c r="Q187">
        <f>P187*Q185</f>
        <v>600</v>
      </c>
      <c r="R187">
        <f>P187*R185</f>
        <v>10</v>
      </c>
      <c r="S187">
        <f>IF(D187=P187,1,0)</f>
        <v>0</v>
      </c>
      <c r="T187">
        <f t="shared" si="41"/>
        <v>0</v>
      </c>
      <c r="U187">
        <f t="shared" si="41"/>
        <v>0</v>
      </c>
    </row>
    <row r="188" spans="4:21" ht="20.25">
      <c r="D188" s="6"/>
      <c r="E188" s="11"/>
      <c r="F188" s="7"/>
      <c r="G188" s="16" t="s">
        <v>8</v>
      </c>
      <c r="H188" s="17"/>
      <c r="M188">
        <f>IF(D188="",0,1)</f>
        <v>0</v>
      </c>
      <c r="N188">
        <f t="shared" si="40"/>
        <v>0</v>
      </c>
      <c r="O188">
        <f t="shared" si="40"/>
        <v>0</v>
      </c>
      <c r="P188">
        <f>D183-(P186+P187)</f>
        <v>3</v>
      </c>
      <c r="Q188">
        <f>P188*Q185</f>
        <v>180</v>
      </c>
      <c r="R188">
        <f>P188*R185</f>
        <v>3</v>
      </c>
      <c r="S188">
        <f>IF(D188=P188,1,0)</f>
        <v>0</v>
      </c>
      <c r="T188">
        <f t="shared" si="41"/>
        <v>0</v>
      </c>
      <c r="U188">
        <f t="shared" si="41"/>
        <v>0</v>
      </c>
    </row>
    <row r="189" ht="20.25">
      <c r="H189" s="18"/>
    </row>
    <row r="192" spans="3:8" ht="20.25">
      <c r="C192">
        <v>22</v>
      </c>
      <c r="D192" s="2">
        <v>233</v>
      </c>
      <c r="E192" s="2" t="s">
        <v>7</v>
      </c>
      <c r="F192" s="2">
        <v>49</v>
      </c>
      <c r="G192" s="2" t="s">
        <v>8</v>
      </c>
      <c r="H192" s="8"/>
    </row>
    <row r="194" spans="4:22" ht="20.25">
      <c r="D194" s="3" t="s">
        <v>7</v>
      </c>
      <c r="E194" s="10"/>
      <c r="F194" s="5"/>
      <c r="M194" s="4">
        <f>SUM(N194:O197,M195:M197,P194)</f>
        <v>0</v>
      </c>
      <c r="N194">
        <f aca="true" t="shared" si="42" ref="N194:O197">IF(E194="",0,1)</f>
        <v>0</v>
      </c>
      <c r="O194">
        <f t="shared" si="42"/>
        <v>0</v>
      </c>
      <c r="P194">
        <f>IF(H192="",0,1)</f>
        <v>0</v>
      </c>
      <c r="Q194">
        <f>(INT(F192/10))*10</f>
        <v>40</v>
      </c>
      <c r="R194">
        <f>((INT(F192-Q194)))</f>
        <v>9</v>
      </c>
      <c r="S194" s="4">
        <f>SUM(S195:T197,T194,V195)</f>
        <v>0</v>
      </c>
      <c r="T194">
        <f aca="true" t="shared" si="43" ref="T194:U197">IF(E194=Q194,1,0)</f>
        <v>0</v>
      </c>
      <c r="U194">
        <f t="shared" si="43"/>
        <v>0</v>
      </c>
      <c r="V194">
        <f>D192*F192</f>
        <v>11417</v>
      </c>
    </row>
    <row r="195" spans="4:22" ht="20.25">
      <c r="D195" s="12"/>
      <c r="E195" s="13"/>
      <c r="F195" s="14"/>
      <c r="G195" s="16" t="s">
        <v>8</v>
      </c>
      <c r="H195" s="17"/>
      <c r="J195" s="20">
        <f>IF(M194&lt;12,"",IF(S194=8,"Well Done","Try Again"))</f>
      </c>
      <c r="K195" s="20"/>
      <c r="L195" s="15"/>
      <c r="M195">
        <f>IF(D195="",0,1)</f>
        <v>0</v>
      </c>
      <c r="N195">
        <f t="shared" si="42"/>
        <v>0</v>
      </c>
      <c r="O195">
        <f t="shared" si="42"/>
        <v>0</v>
      </c>
      <c r="P195">
        <f>(INT(D192/100))*100</f>
        <v>200</v>
      </c>
      <c r="Q195">
        <f>P195*Q194</f>
        <v>8000</v>
      </c>
      <c r="R195">
        <f>P195*R194</f>
        <v>1800</v>
      </c>
      <c r="S195">
        <f>IF(D195=P195,1,0)</f>
        <v>0</v>
      </c>
      <c r="T195">
        <f t="shared" si="43"/>
        <v>0</v>
      </c>
      <c r="U195">
        <f t="shared" si="43"/>
        <v>0</v>
      </c>
      <c r="V195" s="4">
        <f>IF(H192=V194,1,0)</f>
        <v>0</v>
      </c>
    </row>
    <row r="196" spans="4:21" ht="20.25">
      <c r="D196" s="12"/>
      <c r="E196" s="13"/>
      <c r="F196" s="14"/>
      <c r="G196" s="16" t="s">
        <v>8</v>
      </c>
      <c r="H196" s="17"/>
      <c r="M196">
        <f>IF(D196="",0,1)</f>
        <v>0</v>
      </c>
      <c r="N196">
        <f t="shared" si="42"/>
        <v>0</v>
      </c>
      <c r="O196">
        <f t="shared" si="42"/>
        <v>0</v>
      </c>
      <c r="P196">
        <f>(INT((D192-P195)/10))*10</f>
        <v>30</v>
      </c>
      <c r="Q196">
        <f>P196*Q194</f>
        <v>1200</v>
      </c>
      <c r="R196">
        <f>P196*R194</f>
        <v>270</v>
      </c>
      <c r="S196">
        <f>IF(D196=P196,1,0)</f>
        <v>0</v>
      </c>
      <c r="T196">
        <f t="shared" si="43"/>
        <v>0</v>
      </c>
      <c r="U196">
        <f t="shared" si="43"/>
        <v>0</v>
      </c>
    </row>
    <row r="197" spans="4:21" ht="20.25">
      <c r="D197" s="6"/>
      <c r="E197" s="11"/>
      <c r="F197" s="7"/>
      <c r="G197" s="16" t="s">
        <v>8</v>
      </c>
      <c r="H197" s="17"/>
      <c r="M197">
        <f>IF(D197="",0,1)</f>
        <v>0</v>
      </c>
      <c r="N197">
        <f t="shared" si="42"/>
        <v>0</v>
      </c>
      <c r="O197">
        <f t="shared" si="42"/>
        <v>0</v>
      </c>
      <c r="P197">
        <f>D192-(P195+P196)</f>
        <v>3</v>
      </c>
      <c r="Q197">
        <f>P197*Q194</f>
        <v>120</v>
      </c>
      <c r="R197">
        <f>P197*R194</f>
        <v>27</v>
      </c>
      <c r="S197">
        <f>IF(D197=P197,1,0)</f>
        <v>0</v>
      </c>
      <c r="T197">
        <f t="shared" si="43"/>
        <v>0</v>
      </c>
      <c r="U197">
        <f t="shared" si="43"/>
        <v>0</v>
      </c>
    </row>
    <row r="198" ht="20.25">
      <c r="H198" s="18"/>
    </row>
    <row r="201" spans="3:8" ht="20.25">
      <c r="C201">
        <v>23</v>
      </c>
      <c r="D201" s="2">
        <v>311</v>
      </c>
      <c r="E201" s="2" t="s">
        <v>7</v>
      </c>
      <c r="F201" s="2">
        <v>35</v>
      </c>
      <c r="G201" s="2" t="s">
        <v>8</v>
      </c>
      <c r="H201" s="8"/>
    </row>
    <row r="203" spans="4:22" ht="20.25">
      <c r="D203" s="3" t="s">
        <v>7</v>
      </c>
      <c r="E203" s="10"/>
      <c r="F203" s="5"/>
      <c r="M203" s="4">
        <f>SUM(N203:O206,M204:M206,P203)</f>
        <v>0</v>
      </c>
      <c r="N203">
        <f aca="true" t="shared" si="44" ref="N203:O206">IF(E203="",0,1)</f>
        <v>0</v>
      </c>
      <c r="O203">
        <f t="shared" si="44"/>
        <v>0</v>
      </c>
      <c r="P203">
        <f>IF(H201="",0,1)</f>
        <v>0</v>
      </c>
      <c r="Q203">
        <f>(INT(F201/10))*10</f>
        <v>30</v>
      </c>
      <c r="R203">
        <f>((INT(F201-Q203)))</f>
        <v>5</v>
      </c>
      <c r="S203" s="4">
        <f>SUM(S204:T206,T203,V204)</f>
        <v>0</v>
      </c>
      <c r="T203">
        <f aca="true" t="shared" si="45" ref="T203:U206">IF(E203=Q203,1,0)</f>
        <v>0</v>
      </c>
      <c r="U203">
        <f t="shared" si="45"/>
        <v>0</v>
      </c>
      <c r="V203">
        <f>D201*F201</f>
        <v>10885</v>
      </c>
    </row>
    <row r="204" spans="4:22" ht="20.25">
      <c r="D204" s="12"/>
      <c r="E204" s="13"/>
      <c r="F204" s="14"/>
      <c r="G204" s="16" t="s">
        <v>8</v>
      </c>
      <c r="H204" s="17"/>
      <c r="J204" s="20">
        <f>IF(M203&lt;12,"",IF(S203=8,"Well Done","Try Again"))</f>
      </c>
      <c r="K204" s="20"/>
      <c r="L204" s="15"/>
      <c r="M204">
        <f>IF(D204="",0,1)</f>
        <v>0</v>
      </c>
      <c r="N204">
        <f t="shared" si="44"/>
        <v>0</v>
      </c>
      <c r="O204">
        <f t="shared" si="44"/>
        <v>0</v>
      </c>
      <c r="P204">
        <f>(INT(D201/100))*100</f>
        <v>300</v>
      </c>
      <c r="Q204">
        <f>P204*Q203</f>
        <v>9000</v>
      </c>
      <c r="R204">
        <f>P204*R203</f>
        <v>1500</v>
      </c>
      <c r="S204">
        <f>IF(D204=P204,1,0)</f>
        <v>0</v>
      </c>
      <c r="T204">
        <f t="shared" si="45"/>
        <v>0</v>
      </c>
      <c r="U204">
        <f t="shared" si="45"/>
        <v>0</v>
      </c>
      <c r="V204" s="4">
        <f>IF(H201=V203,1,0)</f>
        <v>0</v>
      </c>
    </row>
    <row r="205" spans="4:21" ht="20.25">
      <c r="D205" s="12"/>
      <c r="E205" s="13"/>
      <c r="F205" s="14"/>
      <c r="G205" s="16" t="s">
        <v>8</v>
      </c>
      <c r="H205" s="17"/>
      <c r="M205">
        <f>IF(D205="",0,1)</f>
        <v>0</v>
      </c>
      <c r="N205">
        <f t="shared" si="44"/>
        <v>0</v>
      </c>
      <c r="O205">
        <f t="shared" si="44"/>
        <v>0</v>
      </c>
      <c r="P205">
        <f>(INT((D201-P204)/10))*10</f>
        <v>10</v>
      </c>
      <c r="Q205">
        <f>P205*Q203</f>
        <v>300</v>
      </c>
      <c r="R205">
        <f>P205*R203</f>
        <v>50</v>
      </c>
      <c r="S205">
        <f>IF(D205=P205,1,0)</f>
        <v>0</v>
      </c>
      <c r="T205">
        <f t="shared" si="45"/>
        <v>0</v>
      </c>
      <c r="U205">
        <f t="shared" si="45"/>
        <v>0</v>
      </c>
    </row>
    <row r="206" spans="4:21" ht="20.25">
      <c r="D206" s="6"/>
      <c r="E206" s="11"/>
      <c r="F206" s="7"/>
      <c r="G206" s="16" t="s">
        <v>8</v>
      </c>
      <c r="H206" s="17"/>
      <c r="M206">
        <f>IF(D206="",0,1)</f>
        <v>0</v>
      </c>
      <c r="N206">
        <f t="shared" si="44"/>
        <v>0</v>
      </c>
      <c r="O206">
        <f t="shared" si="44"/>
        <v>0</v>
      </c>
      <c r="P206">
        <f>D201-(P204+P205)</f>
        <v>1</v>
      </c>
      <c r="Q206">
        <f>P206*Q203</f>
        <v>30</v>
      </c>
      <c r="R206">
        <f>P206*R203</f>
        <v>5</v>
      </c>
      <c r="S206">
        <f>IF(D206=P206,1,0)</f>
        <v>0</v>
      </c>
      <c r="T206">
        <f t="shared" si="45"/>
        <v>0</v>
      </c>
      <c r="U206">
        <f t="shared" si="45"/>
        <v>0</v>
      </c>
    </row>
    <row r="207" ht="20.25">
      <c r="H207" s="18"/>
    </row>
    <row r="210" spans="3:8" ht="20.25">
      <c r="C210">
        <v>24</v>
      </c>
      <c r="D210" s="2">
        <v>543</v>
      </c>
      <c r="E210" s="2" t="s">
        <v>7</v>
      </c>
      <c r="F210" s="2">
        <v>73</v>
      </c>
      <c r="G210" s="2" t="s">
        <v>8</v>
      </c>
      <c r="H210" s="8"/>
    </row>
    <row r="212" spans="4:22" ht="20.25">
      <c r="D212" s="3" t="s">
        <v>7</v>
      </c>
      <c r="E212" s="10"/>
      <c r="F212" s="5"/>
      <c r="M212" s="4">
        <f>SUM(N212:O215,M213:M215,P212)</f>
        <v>0</v>
      </c>
      <c r="N212">
        <f aca="true" t="shared" si="46" ref="N212:O215">IF(E212="",0,1)</f>
        <v>0</v>
      </c>
      <c r="O212">
        <f t="shared" si="46"/>
        <v>0</v>
      </c>
      <c r="P212">
        <f>IF(H210="",0,1)</f>
        <v>0</v>
      </c>
      <c r="Q212">
        <f>(INT(F210/10))*10</f>
        <v>70</v>
      </c>
      <c r="R212">
        <f>((INT(F210-Q212)))</f>
        <v>3</v>
      </c>
      <c r="S212" s="4">
        <f>SUM(S213:T215,T212,V213)</f>
        <v>0</v>
      </c>
      <c r="T212">
        <f aca="true" t="shared" si="47" ref="T212:U215">IF(E212=Q212,1,0)</f>
        <v>0</v>
      </c>
      <c r="U212">
        <f t="shared" si="47"/>
        <v>0</v>
      </c>
      <c r="V212">
        <f>D210*F210</f>
        <v>39639</v>
      </c>
    </row>
    <row r="213" spans="4:22" ht="20.25">
      <c r="D213" s="12"/>
      <c r="E213" s="13"/>
      <c r="F213" s="14"/>
      <c r="G213" s="16" t="s">
        <v>8</v>
      </c>
      <c r="H213" s="17"/>
      <c r="J213" s="20">
        <f>IF(M212&lt;12,"",IF(S212=8,"Well Done","Try Again"))</f>
      </c>
      <c r="K213" s="20"/>
      <c r="L213" s="15"/>
      <c r="M213">
        <f>IF(D213="",0,1)</f>
        <v>0</v>
      </c>
      <c r="N213">
        <f t="shared" si="46"/>
        <v>0</v>
      </c>
      <c r="O213">
        <f t="shared" si="46"/>
        <v>0</v>
      </c>
      <c r="P213">
        <f>(INT(D210/100))*100</f>
        <v>500</v>
      </c>
      <c r="Q213">
        <f>P213*Q212</f>
        <v>35000</v>
      </c>
      <c r="R213">
        <f>P213*R212</f>
        <v>1500</v>
      </c>
      <c r="S213">
        <f>IF(D213=P213,1,0)</f>
        <v>0</v>
      </c>
      <c r="T213">
        <f t="shared" si="47"/>
        <v>0</v>
      </c>
      <c r="U213">
        <f t="shared" si="47"/>
        <v>0</v>
      </c>
      <c r="V213" s="4">
        <f>IF(H210=V212,1,0)</f>
        <v>0</v>
      </c>
    </row>
    <row r="214" spans="4:21" ht="20.25">
      <c r="D214" s="12"/>
      <c r="E214" s="13"/>
      <c r="F214" s="14"/>
      <c r="G214" s="16" t="s">
        <v>8</v>
      </c>
      <c r="H214" s="17"/>
      <c r="M214">
        <f>IF(D214="",0,1)</f>
        <v>0</v>
      </c>
      <c r="N214">
        <f t="shared" si="46"/>
        <v>0</v>
      </c>
      <c r="O214">
        <f t="shared" si="46"/>
        <v>0</v>
      </c>
      <c r="P214">
        <f>(INT((D210-P213)/10))*10</f>
        <v>40</v>
      </c>
      <c r="Q214">
        <f>P214*Q212</f>
        <v>2800</v>
      </c>
      <c r="R214">
        <f>P214*R212</f>
        <v>120</v>
      </c>
      <c r="S214">
        <f>IF(D214=P214,1,0)</f>
        <v>0</v>
      </c>
      <c r="T214">
        <f t="shared" si="47"/>
        <v>0</v>
      </c>
      <c r="U214">
        <f t="shared" si="47"/>
        <v>0</v>
      </c>
    </row>
    <row r="215" spans="4:21" ht="20.25">
      <c r="D215" s="6"/>
      <c r="E215" s="11"/>
      <c r="F215" s="7"/>
      <c r="G215" s="16" t="s">
        <v>8</v>
      </c>
      <c r="H215" s="17"/>
      <c r="M215">
        <f>IF(D215="",0,1)</f>
        <v>0</v>
      </c>
      <c r="N215">
        <f t="shared" si="46"/>
        <v>0</v>
      </c>
      <c r="O215">
        <f t="shared" si="46"/>
        <v>0</v>
      </c>
      <c r="P215">
        <f>D210-(P213+P214)</f>
        <v>3</v>
      </c>
      <c r="Q215">
        <f>P215*Q212</f>
        <v>210</v>
      </c>
      <c r="R215">
        <f>P215*R212</f>
        <v>9</v>
      </c>
      <c r="S215">
        <f>IF(D215=P215,1,0)</f>
        <v>0</v>
      </c>
      <c r="T215">
        <f t="shared" si="47"/>
        <v>0</v>
      </c>
      <c r="U215">
        <f t="shared" si="47"/>
        <v>0</v>
      </c>
    </row>
    <row r="216" ht="20.25">
      <c r="H216" s="18"/>
    </row>
    <row r="219" spans="3:8" ht="20.25">
      <c r="C219">
        <v>25</v>
      </c>
      <c r="D219" s="2">
        <v>623</v>
      </c>
      <c r="E219" s="2" t="s">
        <v>7</v>
      </c>
      <c r="F219" s="2">
        <v>66</v>
      </c>
      <c r="G219" s="2" t="s">
        <v>8</v>
      </c>
      <c r="H219" s="8"/>
    </row>
    <row r="221" spans="4:22" ht="20.25">
      <c r="D221" s="3" t="s">
        <v>7</v>
      </c>
      <c r="E221" s="10"/>
      <c r="F221" s="5"/>
      <c r="M221" s="4">
        <f>SUM(N221:O224,M222:M224,P221)</f>
        <v>0</v>
      </c>
      <c r="N221">
        <f aca="true" t="shared" si="48" ref="N221:O224">IF(E221="",0,1)</f>
        <v>0</v>
      </c>
      <c r="O221">
        <f t="shared" si="48"/>
        <v>0</v>
      </c>
      <c r="P221">
        <f>IF(H219="",0,1)</f>
        <v>0</v>
      </c>
      <c r="Q221">
        <f>(INT(F219/10))*10</f>
        <v>60</v>
      </c>
      <c r="R221">
        <f>((INT(F219-Q221)))</f>
        <v>6</v>
      </c>
      <c r="S221" s="4">
        <f>SUM(S222:T224,T221,V222)</f>
        <v>0</v>
      </c>
      <c r="T221">
        <f aca="true" t="shared" si="49" ref="T221:U224">IF(E221=Q221,1,0)</f>
        <v>0</v>
      </c>
      <c r="U221">
        <f t="shared" si="49"/>
        <v>0</v>
      </c>
      <c r="V221">
        <f>D219*F219</f>
        <v>41118</v>
      </c>
    </row>
    <row r="222" spans="4:22" ht="20.25">
      <c r="D222" s="12"/>
      <c r="E222" s="13"/>
      <c r="F222" s="14"/>
      <c r="G222" s="16" t="s">
        <v>8</v>
      </c>
      <c r="H222" s="17"/>
      <c r="J222" s="20">
        <f>IF(M221&lt;12,"",IF(S221=8,"Well Done","Try Again"))</f>
      </c>
      <c r="K222" s="20"/>
      <c r="L222" s="15"/>
      <c r="M222">
        <f>IF(D222="",0,1)</f>
        <v>0</v>
      </c>
      <c r="N222">
        <f t="shared" si="48"/>
        <v>0</v>
      </c>
      <c r="O222">
        <f t="shared" si="48"/>
        <v>0</v>
      </c>
      <c r="P222">
        <f>(INT(D219/100))*100</f>
        <v>600</v>
      </c>
      <c r="Q222">
        <f>P222*Q221</f>
        <v>36000</v>
      </c>
      <c r="R222">
        <f>P222*R221</f>
        <v>3600</v>
      </c>
      <c r="S222">
        <f>IF(D222=P222,1,0)</f>
        <v>0</v>
      </c>
      <c r="T222">
        <f t="shared" si="49"/>
        <v>0</v>
      </c>
      <c r="U222">
        <f t="shared" si="49"/>
        <v>0</v>
      </c>
      <c r="V222" s="4">
        <f>IF(H219=V221,1,0)</f>
        <v>0</v>
      </c>
    </row>
    <row r="223" spans="4:21" ht="20.25">
      <c r="D223" s="12"/>
      <c r="E223" s="13"/>
      <c r="F223" s="14"/>
      <c r="G223" s="16" t="s">
        <v>8</v>
      </c>
      <c r="H223" s="17"/>
      <c r="M223">
        <f>IF(D223="",0,1)</f>
        <v>0</v>
      </c>
      <c r="N223">
        <f t="shared" si="48"/>
        <v>0</v>
      </c>
      <c r="O223">
        <f t="shared" si="48"/>
        <v>0</v>
      </c>
      <c r="P223">
        <f>(INT((D219-P222)/10))*10</f>
        <v>20</v>
      </c>
      <c r="Q223">
        <f>P223*Q221</f>
        <v>1200</v>
      </c>
      <c r="R223">
        <f>P223*R221</f>
        <v>120</v>
      </c>
      <c r="S223">
        <f>IF(D223=P223,1,0)</f>
        <v>0</v>
      </c>
      <c r="T223">
        <f t="shared" si="49"/>
        <v>0</v>
      </c>
      <c r="U223">
        <f t="shared" si="49"/>
        <v>0</v>
      </c>
    </row>
    <row r="224" spans="4:21" ht="20.25">
      <c r="D224" s="6"/>
      <c r="E224" s="11"/>
      <c r="F224" s="7"/>
      <c r="G224" s="16" t="s">
        <v>8</v>
      </c>
      <c r="H224" s="17"/>
      <c r="M224">
        <f>IF(D224="",0,1)</f>
        <v>0</v>
      </c>
      <c r="N224">
        <f t="shared" si="48"/>
        <v>0</v>
      </c>
      <c r="O224">
        <f t="shared" si="48"/>
        <v>0</v>
      </c>
      <c r="P224">
        <f>D219-(P222+P223)</f>
        <v>3</v>
      </c>
      <c r="Q224">
        <f>P224*Q221</f>
        <v>180</v>
      </c>
      <c r="R224">
        <f>P224*R221</f>
        <v>18</v>
      </c>
      <c r="S224">
        <f>IF(D224=P224,1,0)</f>
        <v>0</v>
      </c>
      <c r="T224">
        <f t="shared" si="49"/>
        <v>0</v>
      </c>
      <c r="U224">
        <f t="shared" si="49"/>
        <v>0</v>
      </c>
    </row>
    <row r="225" ht="20.25">
      <c r="H225" s="18"/>
    </row>
    <row r="228" spans="3:8" ht="20.25">
      <c r="C228">
        <v>26</v>
      </c>
      <c r="D228" s="2">
        <v>207</v>
      </c>
      <c r="E228" s="2" t="s">
        <v>7</v>
      </c>
      <c r="F228" s="2">
        <v>34</v>
      </c>
      <c r="G228" s="2" t="s">
        <v>8</v>
      </c>
      <c r="H228" s="8"/>
    </row>
    <row r="230" spans="4:22" ht="20.25">
      <c r="D230" s="3" t="s">
        <v>7</v>
      </c>
      <c r="E230" s="10"/>
      <c r="F230" s="5"/>
      <c r="M230" s="4">
        <f>SUM(N230:O233,M231:M233,P230)</f>
        <v>0</v>
      </c>
      <c r="N230">
        <f aca="true" t="shared" si="50" ref="N230:O233">IF(E230="",0,1)</f>
        <v>0</v>
      </c>
      <c r="O230">
        <f t="shared" si="50"/>
        <v>0</v>
      </c>
      <c r="P230">
        <f>IF(H228="",0,1)</f>
        <v>0</v>
      </c>
      <c r="Q230">
        <f>(INT(F228/10))*10</f>
        <v>30</v>
      </c>
      <c r="R230">
        <f>((INT(F228-Q230)))</f>
        <v>4</v>
      </c>
      <c r="S230" s="4">
        <f>SUM(S231:T233,T230,V231)</f>
        <v>2</v>
      </c>
      <c r="T230">
        <f aca="true" t="shared" si="51" ref="T230:U233">IF(E230=Q230,1,0)</f>
        <v>0</v>
      </c>
      <c r="U230">
        <f t="shared" si="51"/>
        <v>0</v>
      </c>
      <c r="V230">
        <f>D228*F228</f>
        <v>7038</v>
      </c>
    </row>
    <row r="231" spans="4:22" ht="20.25">
      <c r="D231" s="12"/>
      <c r="E231" s="13"/>
      <c r="F231" s="14"/>
      <c r="G231" s="16" t="s">
        <v>8</v>
      </c>
      <c r="H231" s="17"/>
      <c r="J231" s="20">
        <f>IF(M230&lt;12,"",IF(S230=8,"Well Done","Try Again"))</f>
      </c>
      <c r="K231" s="20"/>
      <c r="L231" s="15"/>
      <c r="M231">
        <f>IF(D231="",0,1)</f>
        <v>0</v>
      </c>
      <c r="N231">
        <f t="shared" si="50"/>
        <v>0</v>
      </c>
      <c r="O231">
        <f t="shared" si="50"/>
        <v>0</v>
      </c>
      <c r="P231">
        <f>(INT(D228/100))*100</f>
        <v>200</v>
      </c>
      <c r="Q231">
        <f>P231*Q230</f>
        <v>6000</v>
      </c>
      <c r="R231">
        <f>P231*R230</f>
        <v>800</v>
      </c>
      <c r="S231">
        <f>IF(D231=P231,1,0)</f>
        <v>0</v>
      </c>
      <c r="T231">
        <f t="shared" si="51"/>
        <v>0</v>
      </c>
      <c r="U231">
        <f t="shared" si="51"/>
        <v>0</v>
      </c>
      <c r="V231" s="4">
        <f>IF(H228=V230,1,0)</f>
        <v>0</v>
      </c>
    </row>
    <row r="232" spans="4:21" ht="20.25">
      <c r="D232" s="12"/>
      <c r="E232" s="13"/>
      <c r="F232" s="14"/>
      <c r="G232" s="16" t="s">
        <v>8</v>
      </c>
      <c r="H232" s="17"/>
      <c r="M232">
        <f>IF(D232="",0,1)</f>
        <v>0</v>
      </c>
      <c r="N232">
        <f t="shared" si="50"/>
        <v>0</v>
      </c>
      <c r="O232">
        <f t="shared" si="50"/>
        <v>0</v>
      </c>
      <c r="P232">
        <f>(INT((D228-P231)/10))*10</f>
        <v>0</v>
      </c>
      <c r="Q232">
        <f>P232*Q230</f>
        <v>0</v>
      </c>
      <c r="R232">
        <f>P232*R230</f>
        <v>0</v>
      </c>
      <c r="S232">
        <f>IF(D232=P232,1,0)</f>
        <v>1</v>
      </c>
      <c r="T232">
        <f t="shared" si="51"/>
        <v>1</v>
      </c>
      <c r="U232">
        <f t="shared" si="51"/>
        <v>1</v>
      </c>
    </row>
    <row r="233" spans="4:21" ht="20.25">
      <c r="D233" s="6"/>
      <c r="E233" s="11"/>
      <c r="F233" s="7"/>
      <c r="G233" s="16" t="s">
        <v>8</v>
      </c>
      <c r="H233" s="17"/>
      <c r="M233">
        <f>IF(D233="",0,1)</f>
        <v>0</v>
      </c>
      <c r="N233">
        <f t="shared" si="50"/>
        <v>0</v>
      </c>
      <c r="O233">
        <f t="shared" si="50"/>
        <v>0</v>
      </c>
      <c r="P233">
        <f>D228-(P231+P232)</f>
        <v>7</v>
      </c>
      <c r="Q233">
        <f>P233*Q230</f>
        <v>210</v>
      </c>
      <c r="R233">
        <f>P233*R230</f>
        <v>28</v>
      </c>
      <c r="S233">
        <f>IF(D233=P233,1,0)</f>
        <v>0</v>
      </c>
      <c r="T233">
        <f t="shared" si="51"/>
        <v>0</v>
      </c>
      <c r="U233">
        <f t="shared" si="51"/>
        <v>0</v>
      </c>
    </row>
    <row r="234" ht="20.25">
      <c r="H234" s="18"/>
    </row>
    <row r="237" spans="3:8" ht="20.25">
      <c r="C237">
        <v>27</v>
      </c>
      <c r="D237" s="2">
        <v>607</v>
      </c>
      <c r="E237" s="2" t="s">
        <v>7</v>
      </c>
      <c r="F237" s="2">
        <v>76</v>
      </c>
      <c r="G237" s="2" t="s">
        <v>8</v>
      </c>
      <c r="H237" s="8"/>
    </row>
    <row r="239" spans="4:22" ht="20.25">
      <c r="D239" s="3" t="s">
        <v>7</v>
      </c>
      <c r="E239" s="10"/>
      <c r="F239" s="5"/>
      <c r="M239" s="4">
        <f>SUM(N239:O242,M240:M242,P239)</f>
        <v>0</v>
      </c>
      <c r="N239">
        <f aca="true" t="shared" si="52" ref="N239:O242">IF(E239="",0,1)</f>
        <v>0</v>
      </c>
      <c r="O239">
        <f t="shared" si="52"/>
        <v>0</v>
      </c>
      <c r="P239">
        <f>IF(H237="",0,1)</f>
        <v>0</v>
      </c>
      <c r="Q239">
        <f>(INT(F237/10))*10</f>
        <v>70</v>
      </c>
      <c r="R239">
        <f>((INT(F237-Q239)))</f>
        <v>6</v>
      </c>
      <c r="S239" s="4">
        <f>SUM(S240:T242,T239,V240)</f>
        <v>2</v>
      </c>
      <c r="T239">
        <f aca="true" t="shared" si="53" ref="T239:U242">IF(E239=Q239,1,0)</f>
        <v>0</v>
      </c>
      <c r="U239">
        <f t="shared" si="53"/>
        <v>0</v>
      </c>
      <c r="V239">
        <f>D237*F237</f>
        <v>46132</v>
      </c>
    </row>
    <row r="240" spans="4:22" ht="20.25">
      <c r="D240" s="12"/>
      <c r="E240" s="13"/>
      <c r="F240" s="14"/>
      <c r="G240" s="16" t="s">
        <v>8</v>
      </c>
      <c r="H240" s="17"/>
      <c r="J240" s="20">
        <f>IF(M239&lt;12,"",IF(S239=8,"Well Done","Try Again"))</f>
      </c>
      <c r="K240" s="20"/>
      <c r="L240" s="15"/>
      <c r="M240">
        <f>IF(D240="",0,1)</f>
        <v>0</v>
      </c>
      <c r="N240">
        <f t="shared" si="52"/>
        <v>0</v>
      </c>
      <c r="O240">
        <f t="shared" si="52"/>
        <v>0</v>
      </c>
      <c r="P240">
        <f>(INT(D237/100))*100</f>
        <v>600</v>
      </c>
      <c r="Q240">
        <f>P240*Q239</f>
        <v>42000</v>
      </c>
      <c r="R240">
        <f>P240*R239</f>
        <v>3600</v>
      </c>
      <c r="S240">
        <f>IF(D240=P240,1,0)</f>
        <v>0</v>
      </c>
      <c r="T240">
        <f t="shared" si="53"/>
        <v>0</v>
      </c>
      <c r="U240">
        <f t="shared" si="53"/>
        <v>0</v>
      </c>
      <c r="V240" s="4">
        <f>IF(H237=V239,1,0)</f>
        <v>0</v>
      </c>
    </row>
    <row r="241" spans="4:21" ht="20.25">
      <c r="D241" s="12"/>
      <c r="E241" s="13"/>
      <c r="F241" s="14"/>
      <c r="G241" s="16" t="s">
        <v>8</v>
      </c>
      <c r="H241" s="17"/>
      <c r="M241">
        <f>IF(D241="",0,1)</f>
        <v>0</v>
      </c>
      <c r="N241">
        <f t="shared" si="52"/>
        <v>0</v>
      </c>
      <c r="O241">
        <f t="shared" si="52"/>
        <v>0</v>
      </c>
      <c r="P241">
        <f>(INT((D237-P240)/10))*10</f>
        <v>0</v>
      </c>
      <c r="Q241">
        <f>P241*Q239</f>
        <v>0</v>
      </c>
      <c r="R241">
        <f>P241*R239</f>
        <v>0</v>
      </c>
      <c r="S241">
        <f>IF(D241=P241,1,0)</f>
        <v>1</v>
      </c>
      <c r="T241">
        <f t="shared" si="53"/>
        <v>1</v>
      </c>
      <c r="U241">
        <f t="shared" si="53"/>
        <v>1</v>
      </c>
    </row>
    <row r="242" spans="4:21" ht="20.25">
      <c r="D242" s="6"/>
      <c r="E242" s="11"/>
      <c r="F242" s="7"/>
      <c r="G242" s="16" t="s">
        <v>8</v>
      </c>
      <c r="H242" s="17"/>
      <c r="M242">
        <f>IF(D242="",0,1)</f>
        <v>0</v>
      </c>
      <c r="N242">
        <f t="shared" si="52"/>
        <v>0</v>
      </c>
      <c r="O242">
        <f t="shared" si="52"/>
        <v>0</v>
      </c>
      <c r="P242">
        <f>D237-(P240+P241)</f>
        <v>7</v>
      </c>
      <c r="Q242">
        <f>P242*Q239</f>
        <v>490</v>
      </c>
      <c r="R242">
        <f>P242*R239</f>
        <v>42</v>
      </c>
      <c r="S242">
        <f>IF(D242=P242,1,0)</f>
        <v>0</v>
      </c>
      <c r="T242">
        <f t="shared" si="53"/>
        <v>0</v>
      </c>
      <c r="U242">
        <f t="shared" si="53"/>
        <v>0</v>
      </c>
    </row>
    <row r="243" ht="20.25">
      <c r="H243" s="18"/>
    </row>
    <row r="246" spans="3:8" ht="20.25">
      <c r="C246">
        <v>28</v>
      </c>
      <c r="D246" s="2">
        <v>901</v>
      </c>
      <c r="E246" s="2" t="s">
        <v>7</v>
      </c>
      <c r="F246" s="2">
        <v>38</v>
      </c>
      <c r="G246" s="2" t="s">
        <v>8</v>
      </c>
      <c r="H246" s="8"/>
    </row>
    <row r="248" spans="4:22" ht="20.25">
      <c r="D248" s="3" t="s">
        <v>7</v>
      </c>
      <c r="E248" s="10"/>
      <c r="F248" s="5"/>
      <c r="M248" s="4">
        <f>SUM(N248:O251,M249:M251,P248)</f>
        <v>0</v>
      </c>
      <c r="N248">
        <f aca="true" t="shared" si="54" ref="N248:O251">IF(E248="",0,1)</f>
        <v>0</v>
      </c>
      <c r="O248">
        <f t="shared" si="54"/>
        <v>0</v>
      </c>
      <c r="P248">
        <f>IF(H246="",0,1)</f>
        <v>0</v>
      </c>
      <c r="Q248">
        <f>(INT(F246/10))*10</f>
        <v>30</v>
      </c>
      <c r="R248">
        <f>((INT(F246-Q248)))</f>
        <v>8</v>
      </c>
      <c r="S248" s="4">
        <f>SUM(S249:T251,T248,V249)</f>
        <v>2</v>
      </c>
      <c r="T248">
        <f aca="true" t="shared" si="55" ref="T248:U251">IF(E248=Q248,1,0)</f>
        <v>0</v>
      </c>
      <c r="U248">
        <f t="shared" si="55"/>
        <v>0</v>
      </c>
      <c r="V248">
        <f>D246*F246</f>
        <v>34238</v>
      </c>
    </row>
    <row r="249" spans="4:22" ht="20.25">
      <c r="D249" s="12"/>
      <c r="E249" s="13"/>
      <c r="F249" s="14"/>
      <c r="G249" s="16" t="s">
        <v>8</v>
      </c>
      <c r="H249" s="17"/>
      <c r="J249" s="20">
        <f>IF(M248&lt;12,"",IF(S248=8,"Well Done","Try Again"))</f>
      </c>
      <c r="K249" s="20"/>
      <c r="L249" s="15"/>
      <c r="M249">
        <f>IF(D249="",0,1)</f>
        <v>0</v>
      </c>
      <c r="N249">
        <f t="shared" si="54"/>
        <v>0</v>
      </c>
      <c r="O249">
        <f t="shared" si="54"/>
        <v>0</v>
      </c>
      <c r="P249">
        <f>(INT(D246/100))*100</f>
        <v>900</v>
      </c>
      <c r="Q249">
        <f>P249*Q248</f>
        <v>27000</v>
      </c>
      <c r="R249">
        <f>P249*R248</f>
        <v>7200</v>
      </c>
      <c r="S249">
        <f>IF(D249=P249,1,0)</f>
        <v>0</v>
      </c>
      <c r="T249">
        <f t="shared" si="55"/>
        <v>0</v>
      </c>
      <c r="U249">
        <f t="shared" si="55"/>
        <v>0</v>
      </c>
      <c r="V249" s="4">
        <f>IF(H246=V248,1,0)</f>
        <v>0</v>
      </c>
    </row>
    <row r="250" spans="4:21" ht="20.25">
      <c r="D250" s="12"/>
      <c r="E250" s="13"/>
      <c r="F250" s="14"/>
      <c r="G250" s="16" t="s">
        <v>8</v>
      </c>
      <c r="H250" s="17"/>
      <c r="M250">
        <f>IF(D250="",0,1)</f>
        <v>0</v>
      </c>
      <c r="N250">
        <f t="shared" si="54"/>
        <v>0</v>
      </c>
      <c r="O250">
        <f t="shared" si="54"/>
        <v>0</v>
      </c>
      <c r="P250">
        <f>(INT((D246-P249)/10))*10</f>
        <v>0</v>
      </c>
      <c r="Q250">
        <f>P250*Q248</f>
        <v>0</v>
      </c>
      <c r="R250">
        <f>P250*R248</f>
        <v>0</v>
      </c>
      <c r="S250">
        <f>IF(D250=P250,1,0)</f>
        <v>1</v>
      </c>
      <c r="T250">
        <f t="shared" si="55"/>
        <v>1</v>
      </c>
      <c r="U250">
        <f t="shared" si="55"/>
        <v>1</v>
      </c>
    </row>
    <row r="251" spans="4:21" ht="20.25">
      <c r="D251" s="6"/>
      <c r="E251" s="11"/>
      <c r="F251" s="7"/>
      <c r="G251" s="16" t="s">
        <v>8</v>
      </c>
      <c r="H251" s="17"/>
      <c r="M251">
        <f>IF(D251="",0,1)</f>
        <v>0</v>
      </c>
      <c r="N251">
        <f t="shared" si="54"/>
        <v>0</v>
      </c>
      <c r="O251">
        <f t="shared" si="54"/>
        <v>0</v>
      </c>
      <c r="P251">
        <f>D246-(P249+P250)</f>
        <v>1</v>
      </c>
      <c r="Q251">
        <f>P251*Q248</f>
        <v>30</v>
      </c>
      <c r="R251">
        <f>P251*R248</f>
        <v>8</v>
      </c>
      <c r="S251">
        <f>IF(D251=P251,1,0)</f>
        <v>0</v>
      </c>
      <c r="T251">
        <f t="shared" si="55"/>
        <v>0</v>
      </c>
      <c r="U251">
        <f t="shared" si="55"/>
        <v>0</v>
      </c>
    </row>
    <row r="252" ht="20.25">
      <c r="H252" s="18"/>
    </row>
    <row r="255" spans="3:8" ht="20.25">
      <c r="C255">
        <v>29</v>
      </c>
      <c r="D255" s="2">
        <v>305</v>
      </c>
      <c r="E255" s="2" t="s">
        <v>7</v>
      </c>
      <c r="F255" s="2">
        <v>64</v>
      </c>
      <c r="G255" s="2" t="s">
        <v>8</v>
      </c>
      <c r="H255" s="8"/>
    </row>
    <row r="257" spans="4:22" ht="20.25">
      <c r="D257" s="3" t="s">
        <v>7</v>
      </c>
      <c r="E257" s="10"/>
      <c r="F257" s="5"/>
      <c r="M257" s="4">
        <f>SUM(N257:O260,M258:M260,P257)</f>
        <v>0</v>
      </c>
      <c r="N257">
        <f aca="true" t="shared" si="56" ref="N257:O260">IF(E257="",0,1)</f>
        <v>0</v>
      </c>
      <c r="O257">
        <f t="shared" si="56"/>
        <v>0</v>
      </c>
      <c r="P257">
        <f>IF(H255="",0,1)</f>
        <v>0</v>
      </c>
      <c r="Q257">
        <f>(INT(F255/10))*10</f>
        <v>60</v>
      </c>
      <c r="R257">
        <f>((INT(F255-Q257)))</f>
        <v>4</v>
      </c>
      <c r="S257" s="4">
        <f>SUM(S258:T260,T257,V258)</f>
        <v>2</v>
      </c>
      <c r="T257">
        <f aca="true" t="shared" si="57" ref="T257:U260">IF(E257=Q257,1,0)</f>
        <v>0</v>
      </c>
      <c r="U257">
        <f t="shared" si="57"/>
        <v>0</v>
      </c>
      <c r="V257">
        <f>D255*F255</f>
        <v>19520</v>
      </c>
    </row>
    <row r="258" spans="4:22" ht="20.25">
      <c r="D258" s="12"/>
      <c r="E258" s="13"/>
      <c r="F258" s="14"/>
      <c r="G258" s="16" t="s">
        <v>8</v>
      </c>
      <c r="H258" s="17"/>
      <c r="J258" s="20">
        <f>IF(M257&lt;12,"",IF(S257=8,"Well Done","Try Again"))</f>
      </c>
      <c r="K258" s="20"/>
      <c r="L258" s="15"/>
      <c r="M258">
        <f>IF(D258="",0,1)</f>
        <v>0</v>
      </c>
      <c r="N258">
        <f t="shared" si="56"/>
        <v>0</v>
      </c>
      <c r="O258">
        <f t="shared" si="56"/>
        <v>0</v>
      </c>
      <c r="P258">
        <f>(INT(D255/100))*100</f>
        <v>300</v>
      </c>
      <c r="Q258">
        <f>P258*Q257</f>
        <v>18000</v>
      </c>
      <c r="R258">
        <f>P258*R257</f>
        <v>1200</v>
      </c>
      <c r="S258">
        <f>IF(D258=P258,1,0)</f>
        <v>0</v>
      </c>
      <c r="T258">
        <f t="shared" si="57"/>
        <v>0</v>
      </c>
      <c r="U258">
        <f t="shared" si="57"/>
        <v>0</v>
      </c>
      <c r="V258" s="4">
        <f>IF(H255=V257,1,0)</f>
        <v>0</v>
      </c>
    </row>
    <row r="259" spans="4:21" ht="20.25">
      <c r="D259" s="12"/>
      <c r="E259" s="13"/>
      <c r="F259" s="14"/>
      <c r="G259" s="16" t="s">
        <v>8</v>
      </c>
      <c r="H259" s="17"/>
      <c r="M259">
        <f>IF(D259="",0,1)</f>
        <v>0</v>
      </c>
      <c r="N259">
        <f t="shared" si="56"/>
        <v>0</v>
      </c>
      <c r="O259">
        <f t="shared" si="56"/>
        <v>0</v>
      </c>
      <c r="P259">
        <f>(INT((D255-P258)/10))*10</f>
        <v>0</v>
      </c>
      <c r="Q259">
        <f>P259*Q257</f>
        <v>0</v>
      </c>
      <c r="R259">
        <f>P259*R257</f>
        <v>0</v>
      </c>
      <c r="S259">
        <f>IF(D259=P259,1,0)</f>
        <v>1</v>
      </c>
      <c r="T259">
        <f t="shared" si="57"/>
        <v>1</v>
      </c>
      <c r="U259">
        <f t="shared" si="57"/>
        <v>1</v>
      </c>
    </row>
    <row r="260" spans="4:21" ht="20.25">
      <c r="D260" s="6"/>
      <c r="E260" s="11"/>
      <c r="F260" s="7"/>
      <c r="G260" s="16" t="s">
        <v>8</v>
      </c>
      <c r="H260" s="17"/>
      <c r="M260">
        <f>IF(D260="",0,1)</f>
        <v>0</v>
      </c>
      <c r="N260">
        <f t="shared" si="56"/>
        <v>0</v>
      </c>
      <c r="O260">
        <f t="shared" si="56"/>
        <v>0</v>
      </c>
      <c r="P260">
        <f>D255-(P258+P259)</f>
        <v>5</v>
      </c>
      <c r="Q260">
        <f>P260*Q257</f>
        <v>300</v>
      </c>
      <c r="R260">
        <f>P260*R257</f>
        <v>20</v>
      </c>
      <c r="S260">
        <f>IF(D260=P260,1,0)</f>
        <v>0</v>
      </c>
      <c r="T260">
        <f t="shared" si="57"/>
        <v>0</v>
      </c>
      <c r="U260">
        <f t="shared" si="57"/>
        <v>0</v>
      </c>
    </row>
    <row r="261" ht="20.25">
      <c r="H261" s="18"/>
    </row>
    <row r="264" spans="3:8" ht="20.25">
      <c r="C264">
        <v>30</v>
      </c>
      <c r="D264" s="2">
        <v>374</v>
      </c>
      <c r="E264" s="2" t="s">
        <v>7</v>
      </c>
      <c r="F264" s="2">
        <v>19</v>
      </c>
      <c r="G264" s="2" t="s">
        <v>8</v>
      </c>
      <c r="H264" s="8"/>
    </row>
    <row r="266" spans="4:22" ht="20.25">
      <c r="D266" s="3" t="s">
        <v>7</v>
      </c>
      <c r="E266" s="10"/>
      <c r="F266" s="5"/>
      <c r="M266" s="4">
        <f>SUM(N266:O269,M267:M269,P266)</f>
        <v>0</v>
      </c>
      <c r="N266">
        <f aca="true" t="shared" si="58" ref="N266:O269">IF(E266="",0,1)</f>
        <v>0</v>
      </c>
      <c r="O266">
        <f t="shared" si="58"/>
        <v>0</v>
      </c>
      <c r="P266">
        <f>IF(H264="",0,1)</f>
        <v>0</v>
      </c>
      <c r="Q266">
        <f>(INT(F264/10))*10</f>
        <v>10</v>
      </c>
      <c r="R266">
        <f>((INT(F264-Q266)))</f>
        <v>9</v>
      </c>
      <c r="S266" s="4">
        <f>SUM(S267:T269,T266,V267)</f>
        <v>0</v>
      </c>
      <c r="T266">
        <f aca="true" t="shared" si="59" ref="T266:U269">IF(E266=Q266,1,0)</f>
        <v>0</v>
      </c>
      <c r="U266">
        <f t="shared" si="59"/>
        <v>0</v>
      </c>
      <c r="V266">
        <f>D264*F264</f>
        <v>7106</v>
      </c>
    </row>
    <row r="267" spans="4:22" ht="20.25">
      <c r="D267" s="12"/>
      <c r="E267" s="13"/>
      <c r="F267" s="14"/>
      <c r="G267" s="16" t="s">
        <v>8</v>
      </c>
      <c r="H267" s="17"/>
      <c r="J267" s="20">
        <f>IF(M266&lt;12,"",IF(S266=8,"Well Done","Try Again"))</f>
      </c>
      <c r="K267" s="20"/>
      <c r="L267" s="15"/>
      <c r="M267">
        <f>IF(D267="",0,1)</f>
        <v>0</v>
      </c>
      <c r="N267">
        <f t="shared" si="58"/>
        <v>0</v>
      </c>
      <c r="O267">
        <f t="shared" si="58"/>
        <v>0</v>
      </c>
      <c r="P267">
        <f>(INT(D264/100))*100</f>
        <v>300</v>
      </c>
      <c r="Q267">
        <f>P267*Q266</f>
        <v>3000</v>
      </c>
      <c r="R267">
        <f>P267*R266</f>
        <v>2700</v>
      </c>
      <c r="S267">
        <f>IF(D267=P267,1,0)</f>
        <v>0</v>
      </c>
      <c r="T267">
        <f t="shared" si="59"/>
        <v>0</v>
      </c>
      <c r="U267">
        <f t="shared" si="59"/>
        <v>0</v>
      </c>
      <c r="V267" s="4">
        <f>IF(H264=V266,1,0)</f>
        <v>0</v>
      </c>
    </row>
    <row r="268" spans="4:21" ht="20.25">
      <c r="D268" s="12"/>
      <c r="E268" s="13"/>
      <c r="F268" s="14"/>
      <c r="G268" s="16" t="s">
        <v>8</v>
      </c>
      <c r="H268" s="17"/>
      <c r="M268">
        <f>IF(D268="",0,1)</f>
        <v>0</v>
      </c>
      <c r="N268">
        <f t="shared" si="58"/>
        <v>0</v>
      </c>
      <c r="O268">
        <f t="shared" si="58"/>
        <v>0</v>
      </c>
      <c r="P268">
        <f>(INT((D264-P267)/10))*10</f>
        <v>70</v>
      </c>
      <c r="Q268">
        <f>P268*Q266</f>
        <v>700</v>
      </c>
      <c r="R268">
        <f>P268*R266</f>
        <v>630</v>
      </c>
      <c r="S268">
        <f>IF(D268=P268,1,0)</f>
        <v>0</v>
      </c>
      <c r="T268">
        <f t="shared" si="59"/>
        <v>0</v>
      </c>
      <c r="U268">
        <f t="shared" si="59"/>
        <v>0</v>
      </c>
    </row>
    <row r="269" spans="4:21" ht="20.25">
      <c r="D269" s="6"/>
      <c r="E269" s="11"/>
      <c r="F269" s="7"/>
      <c r="G269" s="16" t="s">
        <v>8</v>
      </c>
      <c r="H269" s="17"/>
      <c r="M269">
        <f>IF(D269="",0,1)</f>
        <v>0</v>
      </c>
      <c r="N269">
        <f t="shared" si="58"/>
        <v>0</v>
      </c>
      <c r="O269">
        <f t="shared" si="58"/>
        <v>0</v>
      </c>
      <c r="P269">
        <f>D264-(P267+P268)</f>
        <v>4</v>
      </c>
      <c r="Q269">
        <f>P269*Q266</f>
        <v>40</v>
      </c>
      <c r="R269">
        <f>P269*R266</f>
        <v>36</v>
      </c>
      <c r="S269">
        <f>IF(D269=P269,1,0)</f>
        <v>0</v>
      </c>
      <c r="T269">
        <f t="shared" si="59"/>
        <v>0</v>
      </c>
      <c r="U269">
        <f t="shared" si="59"/>
        <v>0</v>
      </c>
    </row>
    <row r="270" ht="20.25">
      <c r="H270" s="18"/>
    </row>
    <row r="273" spans="3:8" ht="20.25">
      <c r="C273">
        <v>31</v>
      </c>
      <c r="D273" s="2">
        <v>147</v>
      </c>
      <c r="E273" s="2" t="s">
        <v>7</v>
      </c>
      <c r="F273" s="2">
        <v>27</v>
      </c>
      <c r="G273" s="2" t="s">
        <v>8</v>
      </c>
      <c r="H273" s="8"/>
    </row>
    <row r="275" spans="4:22" ht="20.25">
      <c r="D275" s="3" t="s">
        <v>7</v>
      </c>
      <c r="E275" s="10"/>
      <c r="F275" s="5"/>
      <c r="M275" s="4">
        <f>SUM(N275:O278,M276:M278,P275)</f>
        <v>0</v>
      </c>
      <c r="N275">
        <f aca="true" t="shared" si="60" ref="N275:O278">IF(E275="",0,1)</f>
        <v>0</v>
      </c>
      <c r="O275">
        <f t="shared" si="60"/>
        <v>0</v>
      </c>
      <c r="P275">
        <f>IF(H273="",0,1)</f>
        <v>0</v>
      </c>
      <c r="Q275">
        <f>(INT(F273/10))*10</f>
        <v>20</v>
      </c>
      <c r="R275">
        <f>((INT(F273-Q275)))</f>
        <v>7</v>
      </c>
      <c r="S275" s="4">
        <f>SUM(S276:T278,T275,V276)</f>
        <v>0</v>
      </c>
      <c r="T275">
        <f aca="true" t="shared" si="61" ref="T275:U278">IF(E275=Q275,1,0)</f>
        <v>0</v>
      </c>
      <c r="U275">
        <f t="shared" si="61"/>
        <v>0</v>
      </c>
      <c r="V275">
        <f>D273*F273</f>
        <v>3969</v>
      </c>
    </row>
    <row r="276" spans="4:22" ht="20.25">
      <c r="D276" s="12"/>
      <c r="E276" s="13"/>
      <c r="F276" s="14"/>
      <c r="G276" s="16" t="s">
        <v>8</v>
      </c>
      <c r="H276" s="17"/>
      <c r="J276" s="20">
        <f>IF(M275&lt;12,"",IF(S275=8,"Well Done","Try Again"))</f>
      </c>
      <c r="K276" s="20"/>
      <c r="L276" s="15"/>
      <c r="M276">
        <f>IF(D276="",0,1)</f>
        <v>0</v>
      </c>
      <c r="N276">
        <f t="shared" si="60"/>
        <v>0</v>
      </c>
      <c r="O276">
        <f t="shared" si="60"/>
        <v>0</v>
      </c>
      <c r="P276">
        <f>(INT(D273/100))*100</f>
        <v>100</v>
      </c>
      <c r="Q276">
        <f>P276*Q275</f>
        <v>2000</v>
      </c>
      <c r="R276">
        <f>P276*R275</f>
        <v>700</v>
      </c>
      <c r="S276">
        <f>IF(D276=P276,1,0)</f>
        <v>0</v>
      </c>
      <c r="T276">
        <f t="shared" si="61"/>
        <v>0</v>
      </c>
      <c r="U276">
        <f t="shared" si="61"/>
        <v>0</v>
      </c>
      <c r="V276" s="4">
        <f>IF(H273=V275,1,0)</f>
        <v>0</v>
      </c>
    </row>
    <row r="277" spans="4:21" ht="20.25">
      <c r="D277" s="12"/>
      <c r="E277" s="13"/>
      <c r="F277" s="14"/>
      <c r="G277" s="16" t="s">
        <v>8</v>
      </c>
      <c r="H277" s="17"/>
      <c r="M277">
        <f>IF(D277="",0,1)</f>
        <v>0</v>
      </c>
      <c r="N277">
        <f t="shared" si="60"/>
        <v>0</v>
      </c>
      <c r="O277">
        <f t="shared" si="60"/>
        <v>0</v>
      </c>
      <c r="P277">
        <f>(INT((D273-P276)/10))*10</f>
        <v>40</v>
      </c>
      <c r="Q277">
        <f>P277*Q275</f>
        <v>800</v>
      </c>
      <c r="R277">
        <f>P277*R275</f>
        <v>280</v>
      </c>
      <c r="S277">
        <f>IF(D277=P277,1,0)</f>
        <v>0</v>
      </c>
      <c r="T277">
        <f t="shared" si="61"/>
        <v>0</v>
      </c>
      <c r="U277">
        <f t="shared" si="61"/>
        <v>0</v>
      </c>
    </row>
    <row r="278" spans="4:21" ht="20.25">
      <c r="D278" s="6"/>
      <c r="E278" s="11"/>
      <c r="F278" s="7"/>
      <c r="G278" s="16" t="s">
        <v>8</v>
      </c>
      <c r="H278" s="17"/>
      <c r="M278">
        <f>IF(D278="",0,1)</f>
        <v>0</v>
      </c>
      <c r="N278">
        <f t="shared" si="60"/>
        <v>0</v>
      </c>
      <c r="O278">
        <f t="shared" si="60"/>
        <v>0</v>
      </c>
      <c r="P278">
        <f>D273-(P276+P277)</f>
        <v>7</v>
      </c>
      <c r="Q278">
        <f>P278*Q275</f>
        <v>140</v>
      </c>
      <c r="R278">
        <f>P278*R275</f>
        <v>49</v>
      </c>
      <c r="S278">
        <f>IF(D278=P278,1,0)</f>
        <v>0</v>
      </c>
      <c r="T278">
        <f t="shared" si="61"/>
        <v>0</v>
      </c>
      <c r="U278">
        <f t="shared" si="61"/>
        <v>0</v>
      </c>
    </row>
    <row r="279" ht="20.25">
      <c r="H279" s="18"/>
    </row>
    <row r="282" spans="3:8" ht="20.25">
      <c r="C282">
        <v>32</v>
      </c>
      <c r="D282" s="2">
        <v>299</v>
      </c>
      <c r="E282" s="2" t="s">
        <v>7</v>
      </c>
      <c r="F282" s="2">
        <v>33</v>
      </c>
      <c r="G282" s="2" t="s">
        <v>8</v>
      </c>
      <c r="H282" s="8"/>
    </row>
    <row r="284" spans="4:22" ht="20.25">
      <c r="D284" s="3" t="s">
        <v>7</v>
      </c>
      <c r="E284" s="10"/>
      <c r="F284" s="5"/>
      <c r="M284" s="4">
        <f>SUM(N284:O287,M285:M287,P284)</f>
        <v>0</v>
      </c>
      <c r="N284">
        <f aca="true" t="shared" si="62" ref="N284:O287">IF(E284="",0,1)</f>
        <v>0</v>
      </c>
      <c r="O284">
        <f t="shared" si="62"/>
        <v>0</v>
      </c>
      <c r="P284">
        <f>IF(H282="",0,1)</f>
        <v>0</v>
      </c>
      <c r="Q284">
        <f>(INT(F282/10))*10</f>
        <v>30</v>
      </c>
      <c r="R284">
        <f>((INT(F282-Q284)))</f>
        <v>3</v>
      </c>
      <c r="S284" s="4">
        <f>SUM(S285:T287,T284,V285)</f>
        <v>0</v>
      </c>
      <c r="T284">
        <f aca="true" t="shared" si="63" ref="T284:U287">IF(E284=Q284,1,0)</f>
        <v>0</v>
      </c>
      <c r="U284">
        <f t="shared" si="63"/>
        <v>0</v>
      </c>
      <c r="V284">
        <f>D282*F282</f>
        <v>9867</v>
      </c>
    </row>
    <row r="285" spans="4:22" ht="20.25">
      <c r="D285" s="12"/>
      <c r="E285" s="13"/>
      <c r="F285" s="14"/>
      <c r="G285" s="16" t="s">
        <v>8</v>
      </c>
      <c r="H285" s="17"/>
      <c r="J285" s="20">
        <f>IF(M284&lt;12,"",IF(S284=8,"Well Done","Try Again"))</f>
      </c>
      <c r="K285" s="20"/>
      <c r="L285" s="15"/>
      <c r="M285">
        <f>IF(D285="",0,1)</f>
        <v>0</v>
      </c>
      <c r="N285">
        <f t="shared" si="62"/>
        <v>0</v>
      </c>
      <c r="O285">
        <f t="shared" si="62"/>
        <v>0</v>
      </c>
      <c r="P285">
        <f>(INT(D282/100))*100</f>
        <v>200</v>
      </c>
      <c r="Q285">
        <f>P285*Q284</f>
        <v>6000</v>
      </c>
      <c r="R285">
        <f>P285*R284</f>
        <v>600</v>
      </c>
      <c r="S285">
        <f>IF(D285=P285,1,0)</f>
        <v>0</v>
      </c>
      <c r="T285">
        <f t="shared" si="63"/>
        <v>0</v>
      </c>
      <c r="U285">
        <f t="shared" si="63"/>
        <v>0</v>
      </c>
      <c r="V285" s="4">
        <f>IF(H282=V284,1,0)</f>
        <v>0</v>
      </c>
    </row>
    <row r="286" spans="4:21" ht="20.25">
      <c r="D286" s="12"/>
      <c r="E286" s="13"/>
      <c r="F286" s="14"/>
      <c r="G286" s="16" t="s">
        <v>8</v>
      </c>
      <c r="H286" s="17"/>
      <c r="M286">
        <f>IF(D286="",0,1)</f>
        <v>0</v>
      </c>
      <c r="N286">
        <f t="shared" si="62"/>
        <v>0</v>
      </c>
      <c r="O286">
        <f t="shared" si="62"/>
        <v>0</v>
      </c>
      <c r="P286">
        <f>(INT((D282-P285)/10))*10</f>
        <v>90</v>
      </c>
      <c r="Q286">
        <f>P286*Q284</f>
        <v>2700</v>
      </c>
      <c r="R286">
        <f>P286*R284</f>
        <v>270</v>
      </c>
      <c r="S286">
        <f>IF(D286=P286,1,0)</f>
        <v>0</v>
      </c>
      <c r="T286">
        <f t="shared" si="63"/>
        <v>0</v>
      </c>
      <c r="U286">
        <f t="shared" si="63"/>
        <v>0</v>
      </c>
    </row>
    <row r="287" spans="4:21" ht="20.25">
      <c r="D287" s="6"/>
      <c r="E287" s="11"/>
      <c r="F287" s="7"/>
      <c r="G287" s="16" t="s">
        <v>8</v>
      </c>
      <c r="H287" s="17"/>
      <c r="M287">
        <f>IF(D287="",0,1)</f>
        <v>0</v>
      </c>
      <c r="N287">
        <f t="shared" si="62"/>
        <v>0</v>
      </c>
      <c r="O287">
        <f t="shared" si="62"/>
        <v>0</v>
      </c>
      <c r="P287">
        <f>D282-(P285+P286)</f>
        <v>9</v>
      </c>
      <c r="Q287">
        <f>P287*Q284</f>
        <v>270</v>
      </c>
      <c r="R287">
        <f>P287*R284</f>
        <v>27</v>
      </c>
      <c r="S287">
        <f>IF(D287=P287,1,0)</f>
        <v>0</v>
      </c>
      <c r="T287">
        <f t="shared" si="63"/>
        <v>0</v>
      </c>
      <c r="U287">
        <f t="shared" si="63"/>
        <v>0</v>
      </c>
    </row>
    <row r="288" ht="20.25">
      <c r="H288" s="18"/>
    </row>
    <row r="291" spans="3:8" ht="20.25">
      <c r="C291">
        <v>33</v>
      </c>
      <c r="D291" s="2">
        <v>472</v>
      </c>
      <c r="E291" s="2" t="s">
        <v>7</v>
      </c>
      <c r="F291" s="2">
        <v>74</v>
      </c>
      <c r="G291" s="2" t="s">
        <v>8</v>
      </c>
      <c r="H291" s="8"/>
    </row>
    <row r="293" spans="4:22" ht="20.25">
      <c r="D293" s="3" t="s">
        <v>7</v>
      </c>
      <c r="E293" s="10"/>
      <c r="F293" s="5"/>
      <c r="M293" s="4">
        <f>SUM(N293:O296,M294:M296,P293)</f>
        <v>0</v>
      </c>
      <c r="N293">
        <f aca="true" t="shared" si="64" ref="N293:O296">IF(E293="",0,1)</f>
        <v>0</v>
      </c>
      <c r="O293">
        <f t="shared" si="64"/>
        <v>0</v>
      </c>
      <c r="P293">
        <f>IF(H291="",0,1)</f>
        <v>0</v>
      </c>
      <c r="Q293">
        <f>(INT(F291/10))*10</f>
        <v>70</v>
      </c>
      <c r="R293">
        <f>((INT(F291-Q293)))</f>
        <v>4</v>
      </c>
      <c r="S293" s="4">
        <f>SUM(S294:T296,T293,V294)</f>
        <v>0</v>
      </c>
      <c r="T293">
        <f aca="true" t="shared" si="65" ref="T293:U296">IF(E293=Q293,1,0)</f>
        <v>0</v>
      </c>
      <c r="U293">
        <f t="shared" si="65"/>
        <v>0</v>
      </c>
      <c r="V293">
        <f>D291*F291</f>
        <v>34928</v>
      </c>
    </row>
    <row r="294" spans="4:22" ht="20.25">
      <c r="D294" s="12"/>
      <c r="E294" s="13"/>
      <c r="F294" s="14"/>
      <c r="G294" s="16" t="s">
        <v>8</v>
      </c>
      <c r="H294" s="17"/>
      <c r="J294" s="20">
        <f>IF(M293&lt;12,"",IF(S293=8,"Well Done","Try Again"))</f>
      </c>
      <c r="K294" s="20"/>
      <c r="L294" s="15"/>
      <c r="M294">
        <f>IF(D294="",0,1)</f>
        <v>0</v>
      </c>
      <c r="N294">
        <f t="shared" si="64"/>
        <v>0</v>
      </c>
      <c r="O294">
        <f t="shared" si="64"/>
        <v>0</v>
      </c>
      <c r="P294">
        <f>(INT(D291/100))*100</f>
        <v>400</v>
      </c>
      <c r="Q294">
        <f>P294*Q293</f>
        <v>28000</v>
      </c>
      <c r="R294">
        <f>P294*R293</f>
        <v>1600</v>
      </c>
      <c r="S294">
        <f>IF(D294=P294,1,0)</f>
        <v>0</v>
      </c>
      <c r="T294">
        <f t="shared" si="65"/>
        <v>0</v>
      </c>
      <c r="U294">
        <f t="shared" si="65"/>
        <v>0</v>
      </c>
      <c r="V294" s="4">
        <f>IF(H291=V293,1,0)</f>
        <v>0</v>
      </c>
    </row>
    <row r="295" spans="4:21" ht="20.25">
      <c r="D295" s="12"/>
      <c r="E295" s="13"/>
      <c r="F295" s="14"/>
      <c r="G295" s="16" t="s">
        <v>8</v>
      </c>
      <c r="H295" s="17"/>
      <c r="M295">
        <f>IF(D295="",0,1)</f>
        <v>0</v>
      </c>
      <c r="N295">
        <f t="shared" si="64"/>
        <v>0</v>
      </c>
      <c r="O295">
        <f t="shared" si="64"/>
        <v>0</v>
      </c>
      <c r="P295">
        <f>(INT((D291-P294)/10))*10</f>
        <v>70</v>
      </c>
      <c r="Q295">
        <f>P295*Q293</f>
        <v>4900</v>
      </c>
      <c r="R295">
        <f>P295*R293</f>
        <v>280</v>
      </c>
      <c r="S295">
        <f>IF(D295=P295,1,0)</f>
        <v>0</v>
      </c>
      <c r="T295">
        <f t="shared" si="65"/>
        <v>0</v>
      </c>
      <c r="U295">
        <f t="shared" si="65"/>
        <v>0</v>
      </c>
    </row>
    <row r="296" spans="4:21" ht="20.25">
      <c r="D296" s="6"/>
      <c r="E296" s="11"/>
      <c r="F296" s="7"/>
      <c r="G296" s="16" t="s">
        <v>8</v>
      </c>
      <c r="H296" s="17"/>
      <c r="M296">
        <f>IF(D296="",0,1)</f>
        <v>0</v>
      </c>
      <c r="N296">
        <f t="shared" si="64"/>
        <v>0</v>
      </c>
      <c r="O296">
        <f t="shared" si="64"/>
        <v>0</v>
      </c>
      <c r="P296">
        <f>D291-(P294+P295)</f>
        <v>2</v>
      </c>
      <c r="Q296">
        <f>P296*Q293</f>
        <v>140</v>
      </c>
      <c r="R296">
        <f>P296*R293</f>
        <v>8</v>
      </c>
      <c r="S296">
        <f>IF(D296=P296,1,0)</f>
        <v>0</v>
      </c>
      <c r="T296">
        <f t="shared" si="65"/>
        <v>0</v>
      </c>
      <c r="U296">
        <f t="shared" si="65"/>
        <v>0</v>
      </c>
    </row>
    <row r="297" ht="20.25">
      <c r="H297" s="18"/>
    </row>
    <row r="300" spans="3:8" ht="20.25">
      <c r="C300">
        <v>34</v>
      </c>
      <c r="D300" s="2">
        <v>411</v>
      </c>
      <c r="E300" s="2" t="s">
        <v>7</v>
      </c>
      <c r="F300" s="2">
        <v>61</v>
      </c>
      <c r="G300" s="2" t="s">
        <v>8</v>
      </c>
      <c r="H300" s="8"/>
    </row>
    <row r="302" spans="4:22" ht="20.25">
      <c r="D302" s="3" t="s">
        <v>7</v>
      </c>
      <c r="E302" s="10"/>
      <c r="F302" s="5"/>
      <c r="M302" s="4">
        <f>SUM(N302:O305,M303:M305,P302)</f>
        <v>0</v>
      </c>
      <c r="N302">
        <f aca="true" t="shared" si="66" ref="N302:O305">IF(E302="",0,1)</f>
        <v>0</v>
      </c>
      <c r="O302">
        <f t="shared" si="66"/>
        <v>0</v>
      </c>
      <c r="P302">
        <f>IF(H300="",0,1)</f>
        <v>0</v>
      </c>
      <c r="Q302">
        <f>(INT(F300/10))*10</f>
        <v>60</v>
      </c>
      <c r="R302">
        <f>((INT(F300-Q302)))</f>
        <v>1</v>
      </c>
      <c r="S302" s="4">
        <f>SUM(S303:T305,T302,V303)</f>
        <v>0</v>
      </c>
      <c r="T302">
        <f aca="true" t="shared" si="67" ref="T302:U305">IF(E302=Q302,1,0)</f>
        <v>0</v>
      </c>
      <c r="U302">
        <f t="shared" si="67"/>
        <v>0</v>
      </c>
      <c r="V302">
        <f>D300*F300</f>
        <v>25071</v>
      </c>
    </row>
    <row r="303" spans="4:22" ht="20.25">
      <c r="D303" s="12"/>
      <c r="E303" s="13"/>
      <c r="F303" s="14"/>
      <c r="G303" s="16" t="s">
        <v>8</v>
      </c>
      <c r="H303" s="17"/>
      <c r="J303" s="20">
        <f>IF(M302&lt;12,"",IF(S302=8,"Well Done","Try Again"))</f>
      </c>
      <c r="K303" s="20"/>
      <c r="L303" s="15"/>
      <c r="M303">
        <f>IF(D303="",0,1)</f>
        <v>0</v>
      </c>
      <c r="N303">
        <f t="shared" si="66"/>
        <v>0</v>
      </c>
      <c r="O303">
        <f t="shared" si="66"/>
        <v>0</v>
      </c>
      <c r="P303">
        <f>(INT(D300/100))*100</f>
        <v>400</v>
      </c>
      <c r="Q303">
        <f>P303*Q302</f>
        <v>24000</v>
      </c>
      <c r="R303">
        <f>P303*R302</f>
        <v>400</v>
      </c>
      <c r="S303">
        <f>IF(D303=P303,1,0)</f>
        <v>0</v>
      </c>
      <c r="T303">
        <f t="shared" si="67"/>
        <v>0</v>
      </c>
      <c r="U303">
        <f t="shared" si="67"/>
        <v>0</v>
      </c>
      <c r="V303" s="4">
        <f>IF(H300=V302,1,0)</f>
        <v>0</v>
      </c>
    </row>
    <row r="304" spans="4:21" ht="20.25">
      <c r="D304" s="12"/>
      <c r="E304" s="13"/>
      <c r="F304" s="14"/>
      <c r="G304" s="16" t="s">
        <v>8</v>
      </c>
      <c r="H304" s="17"/>
      <c r="M304">
        <f>IF(D304="",0,1)</f>
        <v>0</v>
      </c>
      <c r="N304">
        <f t="shared" si="66"/>
        <v>0</v>
      </c>
      <c r="O304">
        <f t="shared" si="66"/>
        <v>0</v>
      </c>
      <c r="P304">
        <f>(INT((D300-P303)/10))*10</f>
        <v>10</v>
      </c>
      <c r="Q304">
        <f>P304*Q302</f>
        <v>600</v>
      </c>
      <c r="R304">
        <f>P304*R302</f>
        <v>10</v>
      </c>
      <c r="S304">
        <f>IF(D304=P304,1,0)</f>
        <v>0</v>
      </c>
      <c r="T304">
        <f t="shared" si="67"/>
        <v>0</v>
      </c>
      <c r="U304">
        <f t="shared" si="67"/>
        <v>0</v>
      </c>
    </row>
    <row r="305" spans="4:21" ht="20.25">
      <c r="D305" s="6"/>
      <c r="E305" s="11"/>
      <c r="F305" s="7"/>
      <c r="G305" s="16" t="s">
        <v>8</v>
      </c>
      <c r="H305" s="17"/>
      <c r="M305">
        <f>IF(D305="",0,1)</f>
        <v>0</v>
      </c>
      <c r="N305">
        <f t="shared" si="66"/>
        <v>0</v>
      </c>
      <c r="O305">
        <f t="shared" si="66"/>
        <v>0</v>
      </c>
      <c r="P305">
        <f>D300-(P303+P304)</f>
        <v>1</v>
      </c>
      <c r="Q305">
        <f>P305*Q302</f>
        <v>60</v>
      </c>
      <c r="R305">
        <f>P305*R302</f>
        <v>1</v>
      </c>
      <c r="S305">
        <f>IF(D305=P305,1,0)</f>
        <v>0</v>
      </c>
      <c r="T305">
        <f t="shared" si="67"/>
        <v>0</v>
      </c>
      <c r="U305">
        <f t="shared" si="67"/>
        <v>0</v>
      </c>
    </row>
    <row r="306" ht="20.25">
      <c r="H306" s="18"/>
    </row>
    <row r="309" spans="3:8" ht="20.25">
      <c r="C309">
        <v>35</v>
      </c>
      <c r="D309" s="2">
        <v>879</v>
      </c>
      <c r="E309" s="2" t="s">
        <v>7</v>
      </c>
      <c r="F309" s="2">
        <v>18</v>
      </c>
      <c r="G309" s="2" t="s">
        <v>8</v>
      </c>
      <c r="H309" s="8"/>
    </row>
    <row r="311" spans="4:22" ht="20.25">
      <c r="D311" s="3" t="s">
        <v>7</v>
      </c>
      <c r="E311" s="10"/>
      <c r="F311" s="5"/>
      <c r="M311" s="4">
        <f>SUM(N311:O314,M312:M314,P311)</f>
        <v>0</v>
      </c>
      <c r="N311">
        <f aca="true" t="shared" si="68" ref="N311:O314">IF(E311="",0,1)</f>
        <v>0</v>
      </c>
      <c r="O311">
        <f t="shared" si="68"/>
        <v>0</v>
      </c>
      <c r="P311">
        <f>IF(H309="",0,1)</f>
        <v>0</v>
      </c>
      <c r="Q311">
        <f>(INT(F309/10))*10</f>
        <v>10</v>
      </c>
      <c r="R311">
        <f>((INT(F309-Q311)))</f>
        <v>8</v>
      </c>
      <c r="S311" s="4">
        <f>SUM(S312:T314,T311,V312)</f>
        <v>0</v>
      </c>
      <c r="T311">
        <f aca="true" t="shared" si="69" ref="T311:U314">IF(E311=Q311,1,0)</f>
        <v>0</v>
      </c>
      <c r="U311">
        <f t="shared" si="69"/>
        <v>0</v>
      </c>
      <c r="V311">
        <f>D309*F309</f>
        <v>15822</v>
      </c>
    </row>
    <row r="312" spans="4:22" ht="20.25">
      <c r="D312" s="12"/>
      <c r="E312" s="13"/>
      <c r="F312" s="14"/>
      <c r="G312" s="16" t="s">
        <v>8</v>
      </c>
      <c r="H312" s="17"/>
      <c r="J312" s="20">
        <f>IF(M311&lt;12,"",IF(S311=8,"Well Done","Try Again"))</f>
      </c>
      <c r="K312" s="20"/>
      <c r="L312" s="15"/>
      <c r="M312">
        <f>IF(D312="",0,1)</f>
        <v>0</v>
      </c>
      <c r="N312">
        <f t="shared" si="68"/>
        <v>0</v>
      </c>
      <c r="O312">
        <f t="shared" si="68"/>
        <v>0</v>
      </c>
      <c r="P312">
        <f>(INT(D309/100))*100</f>
        <v>800</v>
      </c>
      <c r="Q312">
        <f>P312*Q311</f>
        <v>8000</v>
      </c>
      <c r="R312">
        <f>P312*R311</f>
        <v>6400</v>
      </c>
      <c r="S312">
        <f>IF(D312=P312,1,0)</f>
        <v>0</v>
      </c>
      <c r="T312">
        <f t="shared" si="69"/>
        <v>0</v>
      </c>
      <c r="U312">
        <f t="shared" si="69"/>
        <v>0</v>
      </c>
      <c r="V312" s="4">
        <f>IF(H309=V311,1,0)</f>
        <v>0</v>
      </c>
    </row>
    <row r="313" spans="4:21" ht="20.25">
      <c r="D313" s="12"/>
      <c r="E313" s="13"/>
      <c r="F313" s="14"/>
      <c r="G313" s="16" t="s">
        <v>8</v>
      </c>
      <c r="H313" s="17"/>
      <c r="M313">
        <f>IF(D313="",0,1)</f>
        <v>0</v>
      </c>
      <c r="N313">
        <f t="shared" si="68"/>
        <v>0</v>
      </c>
      <c r="O313">
        <f t="shared" si="68"/>
        <v>0</v>
      </c>
      <c r="P313">
        <f>(INT((D309-P312)/10))*10</f>
        <v>70</v>
      </c>
      <c r="Q313">
        <f>P313*Q311</f>
        <v>700</v>
      </c>
      <c r="R313">
        <f>P313*R311</f>
        <v>560</v>
      </c>
      <c r="S313">
        <f>IF(D313=P313,1,0)</f>
        <v>0</v>
      </c>
      <c r="T313">
        <f t="shared" si="69"/>
        <v>0</v>
      </c>
      <c r="U313">
        <f t="shared" si="69"/>
        <v>0</v>
      </c>
    </row>
    <row r="314" spans="4:21" ht="20.25">
      <c r="D314" s="6"/>
      <c r="E314" s="11"/>
      <c r="F314" s="7"/>
      <c r="G314" s="16" t="s">
        <v>8</v>
      </c>
      <c r="H314" s="17"/>
      <c r="M314">
        <f>IF(D314="",0,1)</f>
        <v>0</v>
      </c>
      <c r="N314">
        <f t="shared" si="68"/>
        <v>0</v>
      </c>
      <c r="O314">
        <f t="shared" si="68"/>
        <v>0</v>
      </c>
      <c r="P314">
        <f>D309-(P312+P313)</f>
        <v>9</v>
      </c>
      <c r="Q314">
        <f>P314*Q311</f>
        <v>90</v>
      </c>
      <c r="R314">
        <f>P314*R311</f>
        <v>72</v>
      </c>
      <c r="S314">
        <f>IF(D314=P314,1,0)</f>
        <v>0</v>
      </c>
      <c r="T314">
        <f t="shared" si="69"/>
        <v>0</v>
      </c>
      <c r="U314">
        <f t="shared" si="69"/>
        <v>0</v>
      </c>
    </row>
    <row r="315" ht="20.25">
      <c r="H315" s="18"/>
    </row>
    <row r="318" spans="3:8" ht="20.25">
      <c r="C318">
        <v>36</v>
      </c>
      <c r="D318" s="2">
        <v>244</v>
      </c>
      <c r="E318" s="2" t="s">
        <v>7</v>
      </c>
      <c r="F318" s="2">
        <v>27</v>
      </c>
      <c r="G318" s="2" t="s">
        <v>8</v>
      </c>
      <c r="H318" s="8"/>
    </row>
    <row r="320" spans="4:22" ht="20.25">
      <c r="D320" s="3" t="s">
        <v>7</v>
      </c>
      <c r="E320" s="10"/>
      <c r="F320" s="5"/>
      <c r="M320" s="4">
        <f>SUM(N320:O323,M321:M323,P320)</f>
        <v>0</v>
      </c>
      <c r="N320">
        <f aca="true" t="shared" si="70" ref="N320:O323">IF(E320="",0,1)</f>
        <v>0</v>
      </c>
      <c r="O320">
        <f t="shared" si="70"/>
        <v>0</v>
      </c>
      <c r="P320">
        <f>IF(H318="",0,1)</f>
        <v>0</v>
      </c>
      <c r="Q320">
        <f>(INT(F318/10))*10</f>
        <v>20</v>
      </c>
      <c r="R320">
        <f>((INT(F318-Q320)))</f>
        <v>7</v>
      </c>
      <c r="S320" s="4">
        <f>SUM(S321:T323,T320,V321)</f>
        <v>0</v>
      </c>
      <c r="T320">
        <f aca="true" t="shared" si="71" ref="T320:U323">IF(E320=Q320,1,0)</f>
        <v>0</v>
      </c>
      <c r="U320">
        <f t="shared" si="71"/>
        <v>0</v>
      </c>
      <c r="V320">
        <f>D318*F318</f>
        <v>6588</v>
      </c>
    </row>
    <row r="321" spans="4:22" ht="20.25">
      <c r="D321" s="12"/>
      <c r="E321" s="13"/>
      <c r="F321" s="14"/>
      <c r="G321" s="16" t="s">
        <v>8</v>
      </c>
      <c r="H321" s="17"/>
      <c r="J321" s="20">
        <f>IF(M320&lt;12,"",IF(S320=8,"Well Done","Try Again"))</f>
      </c>
      <c r="K321" s="20"/>
      <c r="L321" s="15"/>
      <c r="M321">
        <f>IF(D321="",0,1)</f>
        <v>0</v>
      </c>
      <c r="N321">
        <f t="shared" si="70"/>
        <v>0</v>
      </c>
      <c r="O321">
        <f t="shared" si="70"/>
        <v>0</v>
      </c>
      <c r="P321">
        <f>(INT(D318/100))*100</f>
        <v>200</v>
      </c>
      <c r="Q321">
        <f>P321*Q320</f>
        <v>4000</v>
      </c>
      <c r="R321">
        <f>P321*R320</f>
        <v>1400</v>
      </c>
      <c r="S321">
        <f>IF(D321=P321,1,0)</f>
        <v>0</v>
      </c>
      <c r="T321">
        <f t="shared" si="71"/>
        <v>0</v>
      </c>
      <c r="U321">
        <f t="shared" si="71"/>
        <v>0</v>
      </c>
      <c r="V321" s="4">
        <f>IF(H318=V320,1,0)</f>
        <v>0</v>
      </c>
    </row>
    <row r="322" spans="4:21" ht="20.25">
      <c r="D322" s="12"/>
      <c r="E322" s="13"/>
      <c r="F322" s="14"/>
      <c r="G322" s="16" t="s">
        <v>8</v>
      </c>
      <c r="H322" s="17"/>
      <c r="M322">
        <f>IF(D322="",0,1)</f>
        <v>0</v>
      </c>
      <c r="N322">
        <f t="shared" si="70"/>
        <v>0</v>
      </c>
      <c r="O322">
        <f t="shared" si="70"/>
        <v>0</v>
      </c>
      <c r="P322">
        <f>(INT((D318-P321)/10))*10</f>
        <v>40</v>
      </c>
      <c r="Q322">
        <f>P322*Q320</f>
        <v>800</v>
      </c>
      <c r="R322">
        <f>P322*R320</f>
        <v>280</v>
      </c>
      <c r="S322">
        <f>IF(D322=P322,1,0)</f>
        <v>0</v>
      </c>
      <c r="T322">
        <f t="shared" si="71"/>
        <v>0</v>
      </c>
      <c r="U322">
        <f t="shared" si="71"/>
        <v>0</v>
      </c>
    </row>
    <row r="323" spans="4:21" ht="20.25">
      <c r="D323" s="6"/>
      <c r="E323" s="11"/>
      <c r="F323" s="7"/>
      <c r="G323" s="16" t="s">
        <v>8</v>
      </c>
      <c r="H323" s="17"/>
      <c r="M323">
        <f>IF(D323="",0,1)</f>
        <v>0</v>
      </c>
      <c r="N323">
        <f t="shared" si="70"/>
        <v>0</v>
      </c>
      <c r="O323">
        <f t="shared" si="70"/>
        <v>0</v>
      </c>
      <c r="P323">
        <f>D318-(P321+P322)</f>
        <v>4</v>
      </c>
      <c r="Q323">
        <f>P323*Q320</f>
        <v>80</v>
      </c>
      <c r="R323">
        <f>P323*R320</f>
        <v>28</v>
      </c>
      <c r="S323">
        <f>IF(D323=P323,1,0)</f>
        <v>0</v>
      </c>
      <c r="T323">
        <f t="shared" si="71"/>
        <v>0</v>
      </c>
      <c r="U323">
        <f t="shared" si="71"/>
        <v>0</v>
      </c>
    </row>
    <row r="324" ht="20.25">
      <c r="H324" s="18"/>
    </row>
    <row r="327" spans="3:8" ht="20.25">
      <c r="C327">
        <v>37</v>
      </c>
      <c r="D327" s="2">
        <v>378</v>
      </c>
      <c r="E327" s="2" t="s">
        <v>7</v>
      </c>
      <c r="F327" s="2">
        <v>24</v>
      </c>
      <c r="G327" s="2" t="s">
        <v>8</v>
      </c>
      <c r="H327" s="8"/>
    </row>
    <row r="329" spans="4:22" ht="20.25">
      <c r="D329" s="3" t="s">
        <v>7</v>
      </c>
      <c r="E329" s="10"/>
      <c r="F329" s="5"/>
      <c r="M329" s="4">
        <f>SUM(N329:O332,M330:M332,P329)</f>
        <v>0</v>
      </c>
      <c r="N329">
        <f aca="true" t="shared" si="72" ref="N329:O332">IF(E329="",0,1)</f>
        <v>0</v>
      </c>
      <c r="O329">
        <f t="shared" si="72"/>
        <v>0</v>
      </c>
      <c r="P329">
        <f>IF(H327="",0,1)</f>
        <v>0</v>
      </c>
      <c r="Q329">
        <f>(INT(F327/10))*10</f>
        <v>20</v>
      </c>
      <c r="R329">
        <f>((INT(F327-Q329)))</f>
        <v>4</v>
      </c>
      <c r="S329" s="4">
        <f>SUM(S330:T332,T329,V330)</f>
        <v>0</v>
      </c>
      <c r="T329">
        <f aca="true" t="shared" si="73" ref="T329:U332">IF(E329=Q329,1,0)</f>
        <v>0</v>
      </c>
      <c r="U329">
        <f t="shared" si="73"/>
        <v>0</v>
      </c>
      <c r="V329">
        <f>D327*F327</f>
        <v>9072</v>
      </c>
    </row>
    <row r="330" spans="4:22" ht="20.25">
      <c r="D330" s="12"/>
      <c r="E330" s="13"/>
      <c r="F330" s="14"/>
      <c r="G330" s="16" t="s">
        <v>8</v>
      </c>
      <c r="H330" s="17"/>
      <c r="J330" s="20">
        <f>IF(M329&lt;12,"",IF(S329=8,"Well Done","Try Again"))</f>
      </c>
      <c r="K330" s="20"/>
      <c r="L330" s="15"/>
      <c r="M330">
        <f>IF(D330="",0,1)</f>
        <v>0</v>
      </c>
      <c r="N330">
        <f t="shared" si="72"/>
        <v>0</v>
      </c>
      <c r="O330">
        <f t="shared" si="72"/>
        <v>0</v>
      </c>
      <c r="P330">
        <f>(INT(D327/100))*100</f>
        <v>300</v>
      </c>
      <c r="Q330">
        <f>P330*Q329</f>
        <v>6000</v>
      </c>
      <c r="R330">
        <f>P330*R329</f>
        <v>1200</v>
      </c>
      <c r="S330">
        <f>IF(D330=P330,1,0)</f>
        <v>0</v>
      </c>
      <c r="T330">
        <f t="shared" si="73"/>
        <v>0</v>
      </c>
      <c r="U330">
        <f t="shared" si="73"/>
        <v>0</v>
      </c>
      <c r="V330" s="4">
        <f>IF(H327=V329,1,0)</f>
        <v>0</v>
      </c>
    </row>
    <row r="331" spans="4:21" ht="20.25">
      <c r="D331" s="12"/>
      <c r="E331" s="13"/>
      <c r="F331" s="14"/>
      <c r="G331" s="16" t="s">
        <v>8</v>
      </c>
      <c r="H331" s="17"/>
      <c r="M331">
        <f>IF(D331="",0,1)</f>
        <v>0</v>
      </c>
      <c r="N331">
        <f t="shared" si="72"/>
        <v>0</v>
      </c>
      <c r="O331">
        <f t="shared" si="72"/>
        <v>0</v>
      </c>
      <c r="P331">
        <f>(INT((D327-P330)/10))*10</f>
        <v>70</v>
      </c>
      <c r="Q331">
        <f>P331*Q329</f>
        <v>1400</v>
      </c>
      <c r="R331">
        <f>P331*R329</f>
        <v>280</v>
      </c>
      <c r="S331">
        <f>IF(D331=P331,1,0)</f>
        <v>0</v>
      </c>
      <c r="T331">
        <f t="shared" si="73"/>
        <v>0</v>
      </c>
      <c r="U331">
        <f t="shared" si="73"/>
        <v>0</v>
      </c>
    </row>
    <row r="332" spans="4:21" ht="20.25">
      <c r="D332" s="6"/>
      <c r="E332" s="11"/>
      <c r="F332" s="7"/>
      <c r="G332" s="16" t="s">
        <v>8</v>
      </c>
      <c r="H332" s="17"/>
      <c r="M332">
        <f>IF(D332="",0,1)</f>
        <v>0</v>
      </c>
      <c r="N332">
        <f t="shared" si="72"/>
        <v>0</v>
      </c>
      <c r="O332">
        <f t="shared" si="72"/>
        <v>0</v>
      </c>
      <c r="P332">
        <f>D327-(P330+P331)</f>
        <v>8</v>
      </c>
      <c r="Q332">
        <f>P332*Q329</f>
        <v>160</v>
      </c>
      <c r="R332">
        <f>P332*R329</f>
        <v>32</v>
      </c>
      <c r="S332">
        <f>IF(D332=P332,1,0)</f>
        <v>0</v>
      </c>
      <c r="T332">
        <f t="shared" si="73"/>
        <v>0</v>
      </c>
      <c r="U332">
        <f t="shared" si="73"/>
        <v>0</v>
      </c>
    </row>
    <row r="333" ht="20.25">
      <c r="H333" s="18"/>
    </row>
    <row r="336" spans="3:8" ht="20.25">
      <c r="C336">
        <v>38</v>
      </c>
      <c r="D336" s="2">
        <v>467</v>
      </c>
      <c r="E336" s="2" t="s">
        <v>7</v>
      </c>
      <c r="F336" s="2">
        <v>29</v>
      </c>
      <c r="G336" s="2" t="s">
        <v>8</v>
      </c>
      <c r="H336" s="8"/>
    </row>
    <row r="338" spans="4:22" ht="20.25">
      <c r="D338" s="3" t="s">
        <v>7</v>
      </c>
      <c r="E338" s="10"/>
      <c r="F338" s="5"/>
      <c r="M338" s="4">
        <f>SUM(N338:O341,M339:M341,P338)</f>
        <v>0</v>
      </c>
      <c r="N338">
        <f aca="true" t="shared" si="74" ref="N338:O341">IF(E338="",0,1)</f>
        <v>0</v>
      </c>
      <c r="O338">
        <f t="shared" si="74"/>
        <v>0</v>
      </c>
      <c r="P338">
        <f>IF(H336="",0,1)</f>
        <v>0</v>
      </c>
      <c r="Q338">
        <f>(INT(F336/10))*10</f>
        <v>20</v>
      </c>
      <c r="R338">
        <f>((INT(F336-Q338)))</f>
        <v>9</v>
      </c>
      <c r="S338" s="4">
        <f>SUM(S339:T341,T338,V339)</f>
        <v>0</v>
      </c>
      <c r="T338">
        <f aca="true" t="shared" si="75" ref="T338:U341">IF(E338=Q338,1,0)</f>
        <v>0</v>
      </c>
      <c r="U338">
        <f t="shared" si="75"/>
        <v>0</v>
      </c>
      <c r="V338">
        <f>D336*F336</f>
        <v>13543</v>
      </c>
    </row>
    <row r="339" spans="4:22" ht="20.25">
      <c r="D339" s="12"/>
      <c r="E339" s="13"/>
      <c r="F339" s="14"/>
      <c r="G339" s="16" t="s">
        <v>8</v>
      </c>
      <c r="H339" s="17"/>
      <c r="J339" s="20">
        <f>IF(M338&lt;12,"",IF(S338=8,"Well Done","Try Again"))</f>
      </c>
      <c r="K339" s="20"/>
      <c r="L339" s="15"/>
      <c r="M339">
        <f>IF(D339="",0,1)</f>
        <v>0</v>
      </c>
      <c r="N339">
        <f t="shared" si="74"/>
        <v>0</v>
      </c>
      <c r="O339">
        <f t="shared" si="74"/>
        <v>0</v>
      </c>
      <c r="P339">
        <f>(INT(D336/100))*100</f>
        <v>400</v>
      </c>
      <c r="Q339">
        <f>P339*Q338</f>
        <v>8000</v>
      </c>
      <c r="R339">
        <f>P339*R338</f>
        <v>3600</v>
      </c>
      <c r="S339">
        <f>IF(D339=P339,1,0)</f>
        <v>0</v>
      </c>
      <c r="T339">
        <f t="shared" si="75"/>
        <v>0</v>
      </c>
      <c r="U339">
        <f t="shared" si="75"/>
        <v>0</v>
      </c>
      <c r="V339" s="4">
        <f>IF(H336=V338,1,0)</f>
        <v>0</v>
      </c>
    </row>
    <row r="340" spans="4:21" ht="20.25">
      <c r="D340" s="12"/>
      <c r="E340" s="13"/>
      <c r="F340" s="14"/>
      <c r="G340" s="16" t="s">
        <v>8</v>
      </c>
      <c r="H340" s="17"/>
      <c r="M340">
        <f>IF(D340="",0,1)</f>
        <v>0</v>
      </c>
      <c r="N340">
        <f t="shared" si="74"/>
        <v>0</v>
      </c>
      <c r="O340">
        <f t="shared" si="74"/>
        <v>0</v>
      </c>
      <c r="P340">
        <f>(INT((D336-P339)/10))*10</f>
        <v>60</v>
      </c>
      <c r="Q340">
        <f>P340*Q338</f>
        <v>1200</v>
      </c>
      <c r="R340">
        <f>P340*R338</f>
        <v>540</v>
      </c>
      <c r="S340">
        <f>IF(D340=P340,1,0)</f>
        <v>0</v>
      </c>
      <c r="T340">
        <f t="shared" si="75"/>
        <v>0</v>
      </c>
      <c r="U340">
        <f t="shared" si="75"/>
        <v>0</v>
      </c>
    </row>
    <row r="341" spans="4:21" ht="20.25">
      <c r="D341" s="6"/>
      <c r="E341" s="11"/>
      <c r="F341" s="7"/>
      <c r="G341" s="16" t="s">
        <v>8</v>
      </c>
      <c r="H341" s="17"/>
      <c r="M341">
        <f>IF(D341="",0,1)</f>
        <v>0</v>
      </c>
      <c r="N341">
        <f t="shared" si="74"/>
        <v>0</v>
      </c>
      <c r="O341">
        <f t="shared" si="74"/>
        <v>0</v>
      </c>
      <c r="P341">
        <f>D336-(P339+P340)</f>
        <v>7</v>
      </c>
      <c r="Q341">
        <f>P341*Q338</f>
        <v>140</v>
      </c>
      <c r="R341">
        <f>P341*R338</f>
        <v>63</v>
      </c>
      <c r="S341">
        <f>IF(D341=P341,1,0)</f>
        <v>0</v>
      </c>
      <c r="T341">
        <f t="shared" si="75"/>
        <v>0</v>
      </c>
      <c r="U341">
        <f t="shared" si="75"/>
        <v>0</v>
      </c>
    </row>
    <row r="342" ht="20.25">
      <c r="H342" s="18"/>
    </row>
    <row r="345" spans="3:8" ht="20.25">
      <c r="C345">
        <v>39</v>
      </c>
      <c r="D345" s="2">
        <v>188</v>
      </c>
      <c r="E345" s="2" t="s">
        <v>7</v>
      </c>
      <c r="F345" s="2">
        <v>34</v>
      </c>
      <c r="G345" s="2" t="s">
        <v>8</v>
      </c>
      <c r="H345" s="8"/>
    </row>
    <row r="347" spans="4:22" ht="20.25">
      <c r="D347" s="3" t="s">
        <v>7</v>
      </c>
      <c r="E347" s="10"/>
      <c r="F347" s="5"/>
      <c r="M347" s="4">
        <f>SUM(N347:O350,M348:M350,P347)</f>
        <v>0</v>
      </c>
      <c r="N347">
        <f aca="true" t="shared" si="76" ref="N347:O350">IF(E347="",0,1)</f>
        <v>0</v>
      </c>
      <c r="O347">
        <f t="shared" si="76"/>
        <v>0</v>
      </c>
      <c r="P347">
        <f>IF(H345="",0,1)</f>
        <v>0</v>
      </c>
      <c r="Q347">
        <f>(INT(F345/10))*10</f>
        <v>30</v>
      </c>
      <c r="R347">
        <f>((INT(F345-Q347)))</f>
        <v>4</v>
      </c>
      <c r="S347" s="4">
        <f>SUM(S348:T350,T347,V348)</f>
        <v>0</v>
      </c>
      <c r="T347">
        <f aca="true" t="shared" si="77" ref="T347:U350">IF(E347=Q347,1,0)</f>
        <v>0</v>
      </c>
      <c r="U347">
        <f t="shared" si="77"/>
        <v>0</v>
      </c>
      <c r="V347">
        <f>D345*F345</f>
        <v>6392</v>
      </c>
    </row>
    <row r="348" spans="4:22" ht="20.25">
      <c r="D348" s="12"/>
      <c r="E348" s="13"/>
      <c r="F348" s="14"/>
      <c r="G348" s="16" t="s">
        <v>8</v>
      </c>
      <c r="H348" s="17"/>
      <c r="J348" s="20">
        <f>IF(M347&lt;12,"",IF(S347=8,"Well Done","Try Again"))</f>
      </c>
      <c r="K348" s="20"/>
      <c r="L348" s="15"/>
      <c r="M348">
        <f>IF(D348="",0,1)</f>
        <v>0</v>
      </c>
      <c r="N348">
        <f t="shared" si="76"/>
        <v>0</v>
      </c>
      <c r="O348">
        <f t="shared" si="76"/>
        <v>0</v>
      </c>
      <c r="P348">
        <f>(INT(D345/100))*100</f>
        <v>100</v>
      </c>
      <c r="Q348">
        <f>P348*Q347</f>
        <v>3000</v>
      </c>
      <c r="R348">
        <f>P348*R347</f>
        <v>400</v>
      </c>
      <c r="S348">
        <f>IF(D348=P348,1,0)</f>
        <v>0</v>
      </c>
      <c r="T348">
        <f t="shared" si="77"/>
        <v>0</v>
      </c>
      <c r="U348">
        <f t="shared" si="77"/>
        <v>0</v>
      </c>
      <c r="V348" s="4">
        <f>IF(H345=V347,1,0)</f>
        <v>0</v>
      </c>
    </row>
    <row r="349" spans="4:21" ht="20.25">
      <c r="D349" s="12"/>
      <c r="E349" s="13"/>
      <c r="F349" s="14"/>
      <c r="G349" s="16" t="s">
        <v>8</v>
      </c>
      <c r="H349" s="17"/>
      <c r="M349">
        <f>IF(D349="",0,1)</f>
        <v>0</v>
      </c>
      <c r="N349">
        <f t="shared" si="76"/>
        <v>0</v>
      </c>
      <c r="O349">
        <f t="shared" si="76"/>
        <v>0</v>
      </c>
      <c r="P349">
        <f>(INT((D345-P348)/10))*10</f>
        <v>80</v>
      </c>
      <c r="Q349">
        <f>P349*Q347</f>
        <v>2400</v>
      </c>
      <c r="R349">
        <f>P349*R347</f>
        <v>320</v>
      </c>
      <c r="S349">
        <f>IF(D349=P349,1,0)</f>
        <v>0</v>
      </c>
      <c r="T349">
        <f t="shared" si="77"/>
        <v>0</v>
      </c>
      <c r="U349">
        <f t="shared" si="77"/>
        <v>0</v>
      </c>
    </row>
    <row r="350" spans="4:21" ht="20.25">
      <c r="D350" s="6"/>
      <c r="E350" s="11"/>
      <c r="F350" s="7"/>
      <c r="G350" s="16" t="s">
        <v>8</v>
      </c>
      <c r="H350" s="17"/>
      <c r="M350">
        <f>IF(D350="",0,1)</f>
        <v>0</v>
      </c>
      <c r="N350">
        <f t="shared" si="76"/>
        <v>0</v>
      </c>
      <c r="O350">
        <f t="shared" si="76"/>
        <v>0</v>
      </c>
      <c r="P350">
        <f>D345-(P348+P349)</f>
        <v>8</v>
      </c>
      <c r="Q350">
        <f>P350*Q347</f>
        <v>240</v>
      </c>
      <c r="R350">
        <f>P350*R347</f>
        <v>32</v>
      </c>
      <c r="S350">
        <f>IF(D350=P350,1,0)</f>
        <v>0</v>
      </c>
      <c r="T350">
        <f t="shared" si="77"/>
        <v>0</v>
      </c>
      <c r="U350">
        <f t="shared" si="77"/>
        <v>0</v>
      </c>
    </row>
    <row r="351" ht="20.25">
      <c r="H351" s="18"/>
    </row>
    <row r="354" spans="3:8" ht="20.25">
      <c r="C354">
        <v>40</v>
      </c>
      <c r="D354" s="2">
        <v>735</v>
      </c>
      <c r="E354" s="2" t="s">
        <v>7</v>
      </c>
      <c r="F354" s="2">
        <v>35</v>
      </c>
      <c r="G354" s="2" t="s">
        <v>8</v>
      </c>
      <c r="H354" s="8"/>
    </row>
    <row r="356" spans="4:22" ht="20.25">
      <c r="D356" s="3" t="s">
        <v>7</v>
      </c>
      <c r="E356" s="10"/>
      <c r="F356" s="5"/>
      <c r="M356" s="4">
        <f>SUM(N356:O359,M357:M359,P356)</f>
        <v>0</v>
      </c>
      <c r="N356">
        <f aca="true" t="shared" si="78" ref="N356:O359">IF(E356="",0,1)</f>
        <v>0</v>
      </c>
      <c r="O356">
        <f t="shared" si="78"/>
        <v>0</v>
      </c>
      <c r="P356">
        <f>IF(H354="",0,1)</f>
        <v>0</v>
      </c>
      <c r="Q356">
        <f>(INT(F354/10))*10</f>
        <v>30</v>
      </c>
      <c r="R356">
        <f>((INT(F354-Q356)))</f>
        <v>5</v>
      </c>
      <c r="S356" s="4">
        <f>SUM(S357:T359,T356,V357)</f>
        <v>0</v>
      </c>
      <c r="T356">
        <f aca="true" t="shared" si="79" ref="T356:U359">IF(E356=Q356,1,0)</f>
        <v>0</v>
      </c>
      <c r="U356">
        <f t="shared" si="79"/>
        <v>0</v>
      </c>
      <c r="V356">
        <f>D354*F354</f>
        <v>25725</v>
      </c>
    </row>
    <row r="357" spans="4:22" ht="20.25">
      <c r="D357" s="12"/>
      <c r="E357" s="13"/>
      <c r="F357" s="14"/>
      <c r="G357" s="16" t="s">
        <v>8</v>
      </c>
      <c r="H357" s="17"/>
      <c r="J357" s="20">
        <f>IF(M356&lt;12,"",IF(S356=8,"Well Done","Try Again"))</f>
      </c>
      <c r="K357" s="20"/>
      <c r="L357" s="15"/>
      <c r="M357">
        <f>IF(D357="",0,1)</f>
        <v>0</v>
      </c>
      <c r="N357">
        <f t="shared" si="78"/>
        <v>0</v>
      </c>
      <c r="O357">
        <f t="shared" si="78"/>
        <v>0</v>
      </c>
      <c r="P357">
        <f>(INT(D354/100))*100</f>
        <v>700</v>
      </c>
      <c r="Q357">
        <f>P357*Q356</f>
        <v>21000</v>
      </c>
      <c r="R357">
        <f>P357*R356</f>
        <v>3500</v>
      </c>
      <c r="S357">
        <f>IF(D357=P357,1,0)</f>
        <v>0</v>
      </c>
      <c r="T357">
        <f t="shared" si="79"/>
        <v>0</v>
      </c>
      <c r="U357">
        <f t="shared" si="79"/>
        <v>0</v>
      </c>
      <c r="V357" s="4">
        <f>IF(H354=V356,1,0)</f>
        <v>0</v>
      </c>
    </row>
    <row r="358" spans="4:21" ht="20.25">
      <c r="D358" s="12"/>
      <c r="E358" s="13"/>
      <c r="F358" s="14"/>
      <c r="G358" s="16" t="s">
        <v>8</v>
      </c>
      <c r="H358" s="17"/>
      <c r="M358">
        <f>IF(D358="",0,1)</f>
        <v>0</v>
      </c>
      <c r="N358">
        <f t="shared" si="78"/>
        <v>0</v>
      </c>
      <c r="O358">
        <f t="shared" si="78"/>
        <v>0</v>
      </c>
      <c r="P358">
        <f>(INT((D354-P357)/10))*10</f>
        <v>30</v>
      </c>
      <c r="Q358">
        <f>P358*Q356</f>
        <v>900</v>
      </c>
      <c r="R358">
        <f>P358*R356</f>
        <v>150</v>
      </c>
      <c r="S358">
        <f>IF(D358=P358,1,0)</f>
        <v>0</v>
      </c>
      <c r="T358">
        <f t="shared" si="79"/>
        <v>0</v>
      </c>
      <c r="U358">
        <f t="shared" si="79"/>
        <v>0</v>
      </c>
    </row>
    <row r="359" spans="4:21" ht="20.25">
      <c r="D359" s="6"/>
      <c r="E359" s="11"/>
      <c r="F359" s="7"/>
      <c r="G359" s="16" t="s">
        <v>8</v>
      </c>
      <c r="H359" s="17"/>
      <c r="M359">
        <f>IF(D359="",0,1)</f>
        <v>0</v>
      </c>
      <c r="N359">
        <f t="shared" si="78"/>
        <v>0</v>
      </c>
      <c r="O359">
        <f t="shared" si="78"/>
        <v>0</v>
      </c>
      <c r="P359">
        <f>D354-(P357+P358)</f>
        <v>5</v>
      </c>
      <c r="Q359">
        <f>P359*Q356</f>
        <v>150</v>
      </c>
      <c r="R359">
        <f>P359*R356</f>
        <v>25</v>
      </c>
      <c r="S359">
        <f>IF(D359=P359,1,0)</f>
        <v>0</v>
      </c>
      <c r="T359">
        <f t="shared" si="79"/>
        <v>0</v>
      </c>
      <c r="U359">
        <f t="shared" si="79"/>
        <v>0</v>
      </c>
    </row>
    <row r="360" ht="20.25">
      <c r="H360" s="18"/>
    </row>
    <row r="363" spans="3:8" ht="20.25">
      <c r="C363">
        <v>41</v>
      </c>
      <c r="D363" s="2">
        <v>436</v>
      </c>
      <c r="E363" s="2" t="s">
        <v>7</v>
      </c>
      <c r="F363" s="2">
        <v>16</v>
      </c>
      <c r="G363" s="2" t="s">
        <v>8</v>
      </c>
      <c r="H363" s="8"/>
    </row>
    <row r="365" spans="4:22" ht="20.25">
      <c r="D365" s="3" t="s">
        <v>7</v>
      </c>
      <c r="E365" s="10"/>
      <c r="F365" s="5"/>
      <c r="M365" s="4">
        <f>SUM(N365:O368,M366:M368,P365)</f>
        <v>0</v>
      </c>
      <c r="N365">
        <f aca="true" t="shared" si="80" ref="N365:O368">IF(E365="",0,1)</f>
        <v>0</v>
      </c>
      <c r="O365">
        <f t="shared" si="80"/>
        <v>0</v>
      </c>
      <c r="P365">
        <f>IF(H363="",0,1)</f>
        <v>0</v>
      </c>
      <c r="Q365">
        <f>(INT(F363/10))*10</f>
        <v>10</v>
      </c>
      <c r="R365">
        <f>((INT(F363-Q365)))</f>
        <v>6</v>
      </c>
      <c r="S365" s="4">
        <f>SUM(S366:T368,T365,V366)</f>
        <v>0</v>
      </c>
      <c r="T365">
        <f aca="true" t="shared" si="81" ref="T365:U368">IF(E365=Q365,1,0)</f>
        <v>0</v>
      </c>
      <c r="U365">
        <f t="shared" si="81"/>
        <v>0</v>
      </c>
      <c r="V365">
        <f>D363*F363</f>
        <v>6976</v>
      </c>
    </row>
    <row r="366" spans="4:22" ht="20.25">
      <c r="D366" s="12"/>
      <c r="E366" s="13"/>
      <c r="F366" s="14"/>
      <c r="G366" s="16" t="s">
        <v>8</v>
      </c>
      <c r="H366" s="17"/>
      <c r="J366" s="20">
        <f>IF(M365&lt;12,"",IF(S365=8,"Well Done","Try Again"))</f>
      </c>
      <c r="K366" s="20"/>
      <c r="L366" s="15"/>
      <c r="M366">
        <f>IF(D366="",0,1)</f>
        <v>0</v>
      </c>
      <c r="N366">
        <f t="shared" si="80"/>
        <v>0</v>
      </c>
      <c r="O366">
        <f t="shared" si="80"/>
        <v>0</v>
      </c>
      <c r="P366">
        <f>(INT(D363/100))*100</f>
        <v>400</v>
      </c>
      <c r="Q366">
        <f>P366*Q365</f>
        <v>4000</v>
      </c>
      <c r="R366">
        <f>P366*R365</f>
        <v>2400</v>
      </c>
      <c r="S366">
        <f>IF(D366=P366,1,0)</f>
        <v>0</v>
      </c>
      <c r="T366">
        <f t="shared" si="81"/>
        <v>0</v>
      </c>
      <c r="U366">
        <f t="shared" si="81"/>
        <v>0</v>
      </c>
      <c r="V366" s="4">
        <f>IF(H363=V365,1,0)</f>
        <v>0</v>
      </c>
    </row>
    <row r="367" spans="4:21" ht="20.25">
      <c r="D367" s="12"/>
      <c r="E367" s="13"/>
      <c r="F367" s="14"/>
      <c r="G367" s="16" t="s">
        <v>8</v>
      </c>
      <c r="H367" s="17"/>
      <c r="M367">
        <f>IF(D367="",0,1)</f>
        <v>0</v>
      </c>
      <c r="N367">
        <f t="shared" si="80"/>
        <v>0</v>
      </c>
      <c r="O367">
        <f t="shared" si="80"/>
        <v>0</v>
      </c>
      <c r="P367">
        <f>(INT((D363-P366)/10))*10</f>
        <v>30</v>
      </c>
      <c r="Q367">
        <f>P367*Q365</f>
        <v>300</v>
      </c>
      <c r="R367">
        <f>P367*R365</f>
        <v>180</v>
      </c>
      <c r="S367">
        <f>IF(D367=P367,1,0)</f>
        <v>0</v>
      </c>
      <c r="T367">
        <f t="shared" si="81"/>
        <v>0</v>
      </c>
      <c r="U367">
        <f t="shared" si="81"/>
        <v>0</v>
      </c>
    </row>
    <row r="368" spans="4:21" ht="20.25">
      <c r="D368" s="6"/>
      <c r="E368" s="11"/>
      <c r="F368" s="7"/>
      <c r="G368" s="16" t="s">
        <v>8</v>
      </c>
      <c r="H368" s="17"/>
      <c r="M368">
        <f>IF(D368="",0,1)</f>
        <v>0</v>
      </c>
      <c r="N368">
        <f t="shared" si="80"/>
        <v>0</v>
      </c>
      <c r="O368">
        <f t="shared" si="80"/>
        <v>0</v>
      </c>
      <c r="P368">
        <f>D363-(P366+P367)</f>
        <v>6</v>
      </c>
      <c r="Q368">
        <f>P368*Q365</f>
        <v>60</v>
      </c>
      <c r="R368">
        <f>P368*R365</f>
        <v>36</v>
      </c>
      <c r="S368">
        <f>IF(D368=P368,1,0)</f>
        <v>0</v>
      </c>
      <c r="T368">
        <f t="shared" si="81"/>
        <v>0</v>
      </c>
      <c r="U368">
        <f t="shared" si="81"/>
        <v>0</v>
      </c>
    </row>
    <row r="369" ht="20.25">
      <c r="H369" s="18"/>
    </row>
    <row r="372" spans="3:8" ht="20.25">
      <c r="C372">
        <v>42</v>
      </c>
      <c r="D372" s="2">
        <v>432</v>
      </c>
      <c r="E372" s="2" t="s">
        <v>7</v>
      </c>
      <c r="F372" s="2">
        <v>37</v>
      </c>
      <c r="G372" s="2" t="s">
        <v>8</v>
      </c>
      <c r="H372" s="8"/>
    </row>
    <row r="374" spans="4:22" ht="20.25">
      <c r="D374" s="3" t="s">
        <v>7</v>
      </c>
      <c r="E374" s="10"/>
      <c r="F374" s="5"/>
      <c r="M374" s="4">
        <f>SUM(N374:O377,M375:M377,P374)</f>
        <v>0</v>
      </c>
      <c r="N374">
        <f aca="true" t="shared" si="82" ref="N374:O377">IF(E374="",0,1)</f>
        <v>0</v>
      </c>
      <c r="O374">
        <f t="shared" si="82"/>
        <v>0</v>
      </c>
      <c r="P374">
        <f>IF(H372="",0,1)</f>
        <v>0</v>
      </c>
      <c r="Q374">
        <f>(INT(F372/10))*10</f>
        <v>30</v>
      </c>
      <c r="R374">
        <f>((INT(F372-Q374)))</f>
        <v>7</v>
      </c>
      <c r="S374" s="4">
        <f>SUM(S375:T377,T374,V375)</f>
        <v>0</v>
      </c>
      <c r="T374">
        <f aca="true" t="shared" si="83" ref="T374:U377">IF(E374=Q374,1,0)</f>
        <v>0</v>
      </c>
      <c r="U374">
        <f t="shared" si="83"/>
        <v>0</v>
      </c>
      <c r="V374">
        <f>D372*F372</f>
        <v>15984</v>
      </c>
    </row>
    <row r="375" spans="4:22" ht="20.25">
      <c r="D375" s="12"/>
      <c r="E375" s="13"/>
      <c r="F375" s="14"/>
      <c r="G375" s="16" t="s">
        <v>8</v>
      </c>
      <c r="H375" s="17"/>
      <c r="J375" s="20">
        <f>IF(M374&lt;12,"",IF(S374=8,"Well Done","Try Again"))</f>
      </c>
      <c r="K375" s="20"/>
      <c r="L375" s="15"/>
      <c r="M375">
        <f>IF(D375="",0,1)</f>
        <v>0</v>
      </c>
      <c r="N375">
        <f t="shared" si="82"/>
        <v>0</v>
      </c>
      <c r="O375">
        <f t="shared" si="82"/>
        <v>0</v>
      </c>
      <c r="P375">
        <f>(INT(D372/100))*100</f>
        <v>400</v>
      </c>
      <c r="Q375">
        <f>P375*Q374</f>
        <v>12000</v>
      </c>
      <c r="R375">
        <f>P375*R374</f>
        <v>2800</v>
      </c>
      <c r="S375">
        <f>IF(D375=P375,1,0)</f>
        <v>0</v>
      </c>
      <c r="T375">
        <f t="shared" si="83"/>
        <v>0</v>
      </c>
      <c r="U375">
        <f t="shared" si="83"/>
        <v>0</v>
      </c>
      <c r="V375" s="4">
        <f>IF(H372=V374,1,0)</f>
        <v>0</v>
      </c>
    </row>
    <row r="376" spans="4:21" ht="20.25">
      <c r="D376" s="12"/>
      <c r="E376" s="13"/>
      <c r="F376" s="14"/>
      <c r="G376" s="16" t="s">
        <v>8</v>
      </c>
      <c r="H376" s="17"/>
      <c r="M376">
        <f>IF(D376="",0,1)</f>
        <v>0</v>
      </c>
      <c r="N376">
        <f t="shared" si="82"/>
        <v>0</v>
      </c>
      <c r="O376">
        <f t="shared" si="82"/>
        <v>0</v>
      </c>
      <c r="P376">
        <f>(INT((D372-P375)/10))*10</f>
        <v>30</v>
      </c>
      <c r="Q376">
        <f>P376*Q374</f>
        <v>900</v>
      </c>
      <c r="R376">
        <f>P376*R374</f>
        <v>210</v>
      </c>
      <c r="S376">
        <f>IF(D376=P376,1,0)</f>
        <v>0</v>
      </c>
      <c r="T376">
        <f t="shared" si="83"/>
        <v>0</v>
      </c>
      <c r="U376">
        <f t="shared" si="83"/>
        <v>0</v>
      </c>
    </row>
    <row r="377" spans="4:21" ht="20.25">
      <c r="D377" s="6"/>
      <c r="E377" s="11"/>
      <c r="F377" s="7"/>
      <c r="G377" s="16" t="s">
        <v>8</v>
      </c>
      <c r="H377" s="17"/>
      <c r="M377">
        <f>IF(D377="",0,1)</f>
        <v>0</v>
      </c>
      <c r="N377">
        <f t="shared" si="82"/>
        <v>0</v>
      </c>
      <c r="O377">
        <f t="shared" si="82"/>
        <v>0</v>
      </c>
      <c r="P377">
        <f>D372-(P375+P376)</f>
        <v>2</v>
      </c>
      <c r="Q377">
        <f>P377*Q374</f>
        <v>60</v>
      </c>
      <c r="R377">
        <f>P377*R374</f>
        <v>14</v>
      </c>
      <c r="S377">
        <f>IF(D377=P377,1,0)</f>
        <v>0</v>
      </c>
      <c r="T377">
        <f t="shared" si="83"/>
        <v>0</v>
      </c>
      <c r="U377">
        <f t="shared" si="83"/>
        <v>0</v>
      </c>
    </row>
    <row r="378" ht="20.25">
      <c r="H378" s="18"/>
    </row>
    <row r="381" spans="3:8" ht="20.25">
      <c r="C381">
        <v>43</v>
      </c>
      <c r="D381" s="2">
        <v>708</v>
      </c>
      <c r="E381" s="2" t="s">
        <v>7</v>
      </c>
      <c r="F381" s="2">
        <v>64</v>
      </c>
      <c r="G381" s="2" t="s">
        <v>8</v>
      </c>
      <c r="H381" s="8"/>
    </row>
    <row r="383" spans="4:22" ht="20.25">
      <c r="D383" s="3" t="s">
        <v>7</v>
      </c>
      <c r="E383" s="10"/>
      <c r="F383" s="5"/>
      <c r="M383" s="4">
        <f>SUM(N383:O386,M384:M386,P383)</f>
        <v>0</v>
      </c>
      <c r="N383">
        <f aca="true" t="shared" si="84" ref="N383:O386">IF(E383="",0,1)</f>
        <v>0</v>
      </c>
      <c r="O383">
        <f t="shared" si="84"/>
        <v>0</v>
      </c>
      <c r="P383">
        <f>IF(H381="",0,1)</f>
        <v>0</v>
      </c>
      <c r="Q383">
        <f>(INT(F381/10))*10</f>
        <v>60</v>
      </c>
      <c r="R383">
        <f>((INT(F381-Q383)))</f>
        <v>4</v>
      </c>
      <c r="S383" s="4">
        <f>SUM(S384:T386,T383,V384)</f>
        <v>2</v>
      </c>
      <c r="T383">
        <f aca="true" t="shared" si="85" ref="T383:U386">IF(E383=Q383,1,0)</f>
        <v>0</v>
      </c>
      <c r="U383">
        <f t="shared" si="85"/>
        <v>0</v>
      </c>
      <c r="V383">
        <f>D381*F381</f>
        <v>45312</v>
      </c>
    </row>
    <row r="384" spans="4:22" ht="20.25">
      <c r="D384" s="12"/>
      <c r="E384" s="13"/>
      <c r="F384" s="14"/>
      <c r="G384" s="16" t="s">
        <v>8</v>
      </c>
      <c r="H384" s="17"/>
      <c r="J384" s="20">
        <f>IF(M383&lt;12,"",IF(S383=8,"Well Done","Try Again"))</f>
      </c>
      <c r="K384" s="20"/>
      <c r="L384" s="15"/>
      <c r="M384">
        <f>IF(D384="",0,1)</f>
        <v>0</v>
      </c>
      <c r="N384">
        <f t="shared" si="84"/>
        <v>0</v>
      </c>
      <c r="O384">
        <f t="shared" si="84"/>
        <v>0</v>
      </c>
      <c r="P384">
        <f>(INT(D381/100))*100</f>
        <v>700</v>
      </c>
      <c r="Q384">
        <f>P384*Q383</f>
        <v>42000</v>
      </c>
      <c r="R384">
        <f>P384*R383</f>
        <v>2800</v>
      </c>
      <c r="S384">
        <f>IF(D384=P384,1,0)</f>
        <v>0</v>
      </c>
      <c r="T384">
        <f t="shared" si="85"/>
        <v>0</v>
      </c>
      <c r="U384">
        <f t="shared" si="85"/>
        <v>0</v>
      </c>
      <c r="V384" s="4">
        <f>IF(H381=V383,1,0)</f>
        <v>0</v>
      </c>
    </row>
    <row r="385" spans="4:21" ht="20.25">
      <c r="D385" s="12"/>
      <c r="E385" s="13"/>
      <c r="F385" s="14"/>
      <c r="G385" s="16" t="s">
        <v>8</v>
      </c>
      <c r="H385" s="17"/>
      <c r="M385">
        <f>IF(D385="",0,1)</f>
        <v>0</v>
      </c>
      <c r="N385">
        <f t="shared" si="84"/>
        <v>0</v>
      </c>
      <c r="O385">
        <f t="shared" si="84"/>
        <v>0</v>
      </c>
      <c r="P385">
        <f>(INT((D381-P384)/10))*10</f>
        <v>0</v>
      </c>
      <c r="Q385">
        <f>P385*Q383</f>
        <v>0</v>
      </c>
      <c r="R385">
        <f>P385*R383</f>
        <v>0</v>
      </c>
      <c r="S385">
        <f>IF(D385=P385,1,0)</f>
        <v>1</v>
      </c>
      <c r="T385">
        <f t="shared" si="85"/>
        <v>1</v>
      </c>
      <c r="U385">
        <f t="shared" si="85"/>
        <v>1</v>
      </c>
    </row>
    <row r="386" spans="4:21" ht="20.25">
      <c r="D386" s="6"/>
      <c r="E386" s="11"/>
      <c r="F386" s="7"/>
      <c r="G386" s="16" t="s">
        <v>8</v>
      </c>
      <c r="H386" s="17"/>
      <c r="M386">
        <f>IF(D386="",0,1)</f>
        <v>0</v>
      </c>
      <c r="N386">
        <f t="shared" si="84"/>
        <v>0</v>
      </c>
      <c r="O386">
        <f t="shared" si="84"/>
        <v>0</v>
      </c>
      <c r="P386">
        <f>D381-(P384+P385)</f>
        <v>8</v>
      </c>
      <c r="Q386">
        <f>P386*Q383</f>
        <v>480</v>
      </c>
      <c r="R386">
        <f>P386*R383</f>
        <v>32</v>
      </c>
      <c r="S386">
        <f>IF(D386=P386,1,0)</f>
        <v>0</v>
      </c>
      <c r="T386">
        <f t="shared" si="85"/>
        <v>0</v>
      </c>
      <c r="U386">
        <f t="shared" si="85"/>
        <v>0</v>
      </c>
    </row>
    <row r="387" ht="20.25">
      <c r="H387" s="18"/>
    </row>
    <row r="390" spans="3:8" ht="20.25">
      <c r="C390">
        <v>44</v>
      </c>
      <c r="D390" s="2">
        <v>540</v>
      </c>
      <c r="E390" s="2" t="s">
        <v>7</v>
      </c>
      <c r="F390" s="2">
        <v>64</v>
      </c>
      <c r="G390" s="2" t="s">
        <v>8</v>
      </c>
      <c r="H390" s="8"/>
    </row>
    <row r="392" spans="4:22" ht="20.25">
      <c r="D392" s="3" t="s">
        <v>7</v>
      </c>
      <c r="E392" s="10"/>
      <c r="F392" s="5"/>
      <c r="M392" s="4">
        <f>SUM(N392:O395,M393:M395,P392)</f>
        <v>0</v>
      </c>
      <c r="N392">
        <f aca="true" t="shared" si="86" ref="N392:O395">IF(E392="",0,1)</f>
        <v>0</v>
      </c>
      <c r="O392">
        <f t="shared" si="86"/>
        <v>0</v>
      </c>
      <c r="P392">
        <f>IF(H390="",0,1)</f>
        <v>0</v>
      </c>
      <c r="Q392">
        <f>(INT(F390/10))*10</f>
        <v>60</v>
      </c>
      <c r="R392">
        <f>((INT(F390-Q392)))</f>
        <v>4</v>
      </c>
      <c r="S392" s="4">
        <f>SUM(S393:T395,T392,V393)</f>
        <v>2</v>
      </c>
      <c r="T392">
        <f aca="true" t="shared" si="87" ref="T392:U395">IF(E392=Q392,1,0)</f>
        <v>0</v>
      </c>
      <c r="U392">
        <f t="shared" si="87"/>
        <v>0</v>
      </c>
      <c r="V392">
        <f>D390*F390</f>
        <v>34560</v>
      </c>
    </row>
    <row r="393" spans="4:22" ht="20.25">
      <c r="D393" s="12"/>
      <c r="E393" s="13"/>
      <c r="F393" s="14"/>
      <c r="G393" s="16" t="s">
        <v>8</v>
      </c>
      <c r="H393" s="17"/>
      <c r="J393" s="20">
        <f>IF(M392&lt;12,"",IF(S392=8,"Well Done","Try Again"))</f>
      </c>
      <c r="K393" s="20"/>
      <c r="L393" s="15"/>
      <c r="M393">
        <f>IF(D393="",0,1)</f>
        <v>0</v>
      </c>
      <c r="N393">
        <f t="shared" si="86"/>
        <v>0</v>
      </c>
      <c r="O393">
        <f t="shared" si="86"/>
        <v>0</v>
      </c>
      <c r="P393">
        <f>(INT(D390/100))*100</f>
        <v>500</v>
      </c>
      <c r="Q393">
        <f>P393*Q392</f>
        <v>30000</v>
      </c>
      <c r="R393">
        <f>P393*R392</f>
        <v>2000</v>
      </c>
      <c r="S393">
        <f>IF(D393=P393,1,0)</f>
        <v>0</v>
      </c>
      <c r="T393">
        <f t="shared" si="87"/>
        <v>0</v>
      </c>
      <c r="U393">
        <f t="shared" si="87"/>
        <v>0</v>
      </c>
      <c r="V393" s="4">
        <f>IF(H390=V392,1,0)</f>
        <v>0</v>
      </c>
    </row>
    <row r="394" spans="4:21" ht="20.25">
      <c r="D394" s="12"/>
      <c r="E394" s="13"/>
      <c r="F394" s="14"/>
      <c r="G394" s="16" t="s">
        <v>8</v>
      </c>
      <c r="H394" s="17"/>
      <c r="M394">
        <f>IF(D394="",0,1)</f>
        <v>0</v>
      </c>
      <c r="N394">
        <f t="shared" si="86"/>
        <v>0</v>
      </c>
      <c r="O394">
        <f t="shared" si="86"/>
        <v>0</v>
      </c>
      <c r="P394">
        <f>(INT((D390-P393)/10))*10</f>
        <v>40</v>
      </c>
      <c r="Q394">
        <f>P394*Q392</f>
        <v>2400</v>
      </c>
      <c r="R394">
        <f>P394*R392</f>
        <v>160</v>
      </c>
      <c r="S394">
        <f>IF(D394=P394,1,0)</f>
        <v>0</v>
      </c>
      <c r="T394">
        <f t="shared" si="87"/>
        <v>0</v>
      </c>
      <c r="U394">
        <f t="shared" si="87"/>
        <v>0</v>
      </c>
    </row>
    <row r="395" spans="4:21" ht="20.25">
      <c r="D395" s="6"/>
      <c r="E395" s="11"/>
      <c r="F395" s="7"/>
      <c r="G395" s="16" t="s">
        <v>8</v>
      </c>
      <c r="H395" s="17"/>
      <c r="M395">
        <f>IF(D395="",0,1)</f>
        <v>0</v>
      </c>
      <c r="N395">
        <f t="shared" si="86"/>
        <v>0</v>
      </c>
      <c r="O395">
        <f t="shared" si="86"/>
        <v>0</v>
      </c>
      <c r="P395">
        <f>D390-(P393+P394)</f>
        <v>0</v>
      </c>
      <c r="Q395">
        <f>P395*Q392</f>
        <v>0</v>
      </c>
      <c r="R395">
        <f>P395*R392</f>
        <v>0</v>
      </c>
      <c r="S395">
        <f>IF(D395=P395,1,0)</f>
        <v>1</v>
      </c>
      <c r="T395">
        <f t="shared" si="87"/>
        <v>1</v>
      </c>
      <c r="U395">
        <f t="shared" si="87"/>
        <v>1</v>
      </c>
    </row>
    <row r="396" ht="20.25">
      <c r="H396" s="18"/>
    </row>
    <row r="399" spans="3:8" ht="20.25">
      <c r="C399">
        <v>45</v>
      </c>
      <c r="D399" s="2">
        <v>430</v>
      </c>
      <c r="E399" s="2" t="s">
        <v>7</v>
      </c>
      <c r="F399" s="2">
        <v>34</v>
      </c>
      <c r="G399" s="2" t="s">
        <v>8</v>
      </c>
      <c r="H399" s="8"/>
    </row>
    <row r="401" spans="4:22" ht="20.25">
      <c r="D401" s="3" t="s">
        <v>7</v>
      </c>
      <c r="E401" s="10"/>
      <c r="F401" s="5"/>
      <c r="M401" s="4">
        <f>SUM(N401:O404,M402:M404,P401)</f>
        <v>0</v>
      </c>
      <c r="N401">
        <f aca="true" t="shared" si="88" ref="N401:O404">IF(E401="",0,1)</f>
        <v>0</v>
      </c>
      <c r="O401">
        <f t="shared" si="88"/>
        <v>0</v>
      </c>
      <c r="P401">
        <f>IF(H399="",0,1)</f>
        <v>0</v>
      </c>
      <c r="Q401">
        <f>(INT(F399/10))*10</f>
        <v>30</v>
      </c>
      <c r="R401">
        <f>((INT(F399-Q401)))</f>
        <v>4</v>
      </c>
      <c r="S401" s="4">
        <f>SUM(S402:T404,T401,V402)</f>
        <v>2</v>
      </c>
      <c r="T401">
        <f aca="true" t="shared" si="89" ref="T401:U404">IF(E401=Q401,1,0)</f>
        <v>0</v>
      </c>
      <c r="U401">
        <f t="shared" si="89"/>
        <v>0</v>
      </c>
      <c r="V401">
        <f>D399*F399</f>
        <v>14620</v>
      </c>
    </row>
    <row r="402" spans="4:22" ht="20.25">
      <c r="D402" s="12"/>
      <c r="E402" s="13"/>
      <c r="F402" s="14"/>
      <c r="G402" s="16" t="s">
        <v>8</v>
      </c>
      <c r="H402" s="17"/>
      <c r="J402" s="20">
        <f>IF(M401&lt;12,"",IF(S401=8,"Well Done","Try Again"))</f>
      </c>
      <c r="K402" s="20"/>
      <c r="L402" s="15"/>
      <c r="M402">
        <f>IF(D402="",0,1)</f>
        <v>0</v>
      </c>
      <c r="N402">
        <f t="shared" si="88"/>
        <v>0</v>
      </c>
      <c r="O402">
        <f t="shared" si="88"/>
        <v>0</v>
      </c>
      <c r="P402">
        <f>(INT(D399/100))*100</f>
        <v>400</v>
      </c>
      <c r="Q402">
        <f>P402*Q401</f>
        <v>12000</v>
      </c>
      <c r="R402">
        <f>P402*R401</f>
        <v>1600</v>
      </c>
      <c r="S402">
        <f>IF(D402=P402,1,0)</f>
        <v>0</v>
      </c>
      <c r="T402">
        <f t="shared" si="89"/>
        <v>0</v>
      </c>
      <c r="U402">
        <f t="shared" si="89"/>
        <v>0</v>
      </c>
      <c r="V402" s="4">
        <f>IF(H399=V401,1,0)</f>
        <v>0</v>
      </c>
    </row>
    <row r="403" spans="4:21" ht="20.25">
      <c r="D403" s="12"/>
      <c r="E403" s="13"/>
      <c r="F403" s="14"/>
      <c r="G403" s="16" t="s">
        <v>8</v>
      </c>
      <c r="H403" s="17"/>
      <c r="M403">
        <f>IF(D403="",0,1)</f>
        <v>0</v>
      </c>
      <c r="N403">
        <f t="shared" si="88"/>
        <v>0</v>
      </c>
      <c r="O403">
        <f t="shared" si="88"/>
        <v>0</v>
      </c>
      <c r="P403">
        <f>(INT((D399-P402)/10))*10</f>
        <v>30</v>
      </c>
      <c r="Q403">
        <f>P403*Q401</f>
        <v>900</v>
      </c>
      <c r="R403">
        <f>P403*R401</f>
        <v>120</v>
      </c>
      <c r="S403">
        <f>IF(D403=P403,1,0)</f>
        <v>0</v>
      </c>
      <c r="T403">
        <f t="shared" si="89"/>
        <v>0</v>
      </c>
      <c r="U403">
        <f t="shared" si="89"/>
        <v>0</v>
      </c>
    </row>
    <row r="404" spans="4:21" ht="20.25">
      <c r="D404" s="6"/>
      <c r="E404" s="11"/>
      <c r="F404" s="7"/>
      <c r="G404" s="16" t="s">
        <v>8</v>
      </c>
      <c r="H404" s="17"/>
      <c r="M404">
        <f>IF(D404="",0,1)</f>
        <v>0</v>
      </c>
      <c r="N404">
        <f t="shared" si="88"/>
        <v>0</v>
      </c>
      <c r="O404">
        <f t="shared" si="88"/>
        <v>0</v>
      </c>
      <c r="P404">
        <f>D399-(P402+P403)</f>
        <v>0</v>
      </c>
      <c r="Q404">
        <f>P404*Q401</f>
        <v>0</v>
      </c>
      <c r="R404">
        <f>P404*R401</f>
        <v>0</v>
      </c>
      <c r="S404">
        <f>IF(D404=P404,1,0)</f>
        <v>1</v>
      </c>
      <c r="T404">
        <f t="shared" si="89"/>
        <v>1</v>
      </c>
      <c r="U404">
        <f t="shared" si="89"/>
        <v>1</v>
      </c>
    </row>
    <row r="405" ht="20.25">
      <c r="H405" s="18"/>
    </row>
    <row r="408" spans="3:8" ht="20.25">
      <c r="C408">
        <v>46</v>
      </c>
      <c r="D408" s="2">
        <v>521</v>
      </c>
      <c r="E408" s="2" t="s">
        <v>7</v>
      </c>
      <c r="F408" s="2">
        <v>16</v>
      </c>
      <c r="G408" s="2" t="s">
        <v>8</v>
      </c>
      <c r="H408" s="8"/>
    </row>
    <row r="410" spans="4:22" ht="20.25">
      <c r="D410" s="3" t="s">
        <v>7</v>
      </c>
      <c r="E410" s="10"/>
      <c r="F410" s="5"/>
      <c r="M410" s="4">
        <f>SUM(N410:O413,M411:M413,P410)</f>
        <v>0</v>
      </c>
      <c r="N410">
        <f aca="true" t="shared" si="90" ref="N410:O413">IF(E410="",0,1)</f>
        <v>0</v>
      </c>
      <c r="O410">
        <f t="shared" si="90"/>
        <v>0</v>
      </c>
      <c r="P410">
        <f>IF(H408="",0,1)</f>
        <v>0</v>
      </c>
      <c r="Q410">
        <f>(INT(F408/10))*10</f>
        <v>10</v>
      </c>
      <c r="R410">
        <f>((INT(F408-Q410)))</f>
        <v>6</v>
      </c>
      <c r="S410" s="4">
        <f>SUM(S411:T413,T410,V411)</f>
        <v>0</v>
      </c>
      <c r="T410">
        <f aca="true" t="shared" si="91" ref="T410:U413">IF(E410=Q410,1,0)</f>
        <v>0</v>
      </c>
      <c r="U410">
        <f t="shared" si="91"/>
        <v>0</v>
      </c>
      <c r="V410">
        <f>D408*F408</f>
        <v>8336</v>
      </c>
    </row>
    <row r="411" spans="4:22" ht="20.25">
      <c r="D411" s="12"/>
      <c r="E411" s="13"/>
      <c r="F411" s="14"/>
      <c r="G411" s="16" t="s">
        <v>8</v>
      </c>
      <c r="H411" s="17"/>
      <c r="J411" s="20">
        <f>IF(M410&lt;12,"",IF(S410=8,"Well Done","Try Again"))</f>
      </c>
      <c r="K411" s="20"/>
      <c r="L411" s="15"/>
      <c r="M411">
        <f>IF(D411="",0,1)</f>
        <v>0</v>
      </c>
      <c r="N411">
        <f t="shared" si="90"/>
        <v>0</v>
      </c>
      <c r="O411">
        <f t="shared" si="90"/>
        <v>0</v>
      </c>
      <c r="P411">
        <f>(INT(D408/100))*100</f>
        <v>500</v>
      </c>
      <c r="Q411">
        <f>P411*Q410</f>
        <v>5000</v>
      </c>
      <c r="R411">
        <f>P411*R410</f>
        <v>3000</v>
      </c>
      <c r="S411">
        <f>IF(D411=P411,1,0)</f>
        <v>0</v>
      </c>
      <c r="T411">
        <f t="shared" si="91"/>
        <v>0</v>
      </c>
      <c r="U411">
        <f t="shared" si="91"/>
        <v>0</v>
      </c>
      <c r="V411" s="4">
        <f>IF(H408=V410,1,0)</f>
        <v>0</v>
      </c>
    </row>
    <row r="412" spans="4:21" ht="20.25">
      <c r="D412" s="12"/>
      <c r="E412" s="13"/>
      <c r="F412" s="14"/>
      <c r="G412" s="16" t="s">
        <v>8</v>
      </c>
      <c r="H412" s="17"/>
      <c r="M412">
        <f>IF(D412="",0,1)</f>
        <v>0</v>
      </c>
      <c r="N412">
        <f t="shared" si="90"/>
        <v>0</v>
      </c>
      <c r="O412">
        <f t="shared" si="90"/>
        <v>0</v>
      </c>
      <c r="P412">
        <f>(INT((D408-P411)/10))*10</f>
        <v>20</v>
      </c>
      <c r="Q412">
        <f>P412*Q410</f>
        <v>200</v>
      </c>
      <c r="R412">
        <f>P412*R410</f>
        <v>120</v>
      </c>
      <c r="S412">
        <f>IF(D412=P412,1,0)</f>
        <v>0</v>
      </c>
      <c r="T412">
        <f t="shared" si="91"/>
        <v>0</v>
      </c>
      <c r="U412">
        <f t="shared" si="91"/>
        <v>0</v>
      </c>
    </row>
    <row r="413" spans="4:21" ht="20.25">
      <c r="D413" s="6"/>
      <c r="E413" s="11"/>
      <c r="F413" s="7"/>
      <c r="G413" s="16" t="s">
        <v>8</v>
      </c>
      <c r="H413" s="17"/>
      <c r="M413">
        <f>IF(D413="",0,1)</f>
        <v>0</v>
      </c>
      <c r="N413">
        <f t="shared" si="90"/>
        <v>0</v>
      </c>
      <c r="O413">
        <f t="shared" si="90"/>
        <v>0</v>
      </c>
      <c r="P413">
        <f>D408-(P411+P412)</f>
        <v>1</v>
      </c>
      <c r="Q413">
        <f>P413*Q410</f>
        <v>10</v>
      </c>
      <c r="R413">
        <f>P413*R410</f>
        <v>6</v>
      </c>
      <c r="S413">
        <f>IF(D413=P413,1,0)</f>
        <v>0</v>
      </c>
      <c r="T413">
        <f t="shared" si="91"/>
        <v>0</v>
      </c>
      <c r="U413">
        <f t="shared" si="91"/>
        <v>0</v>
      </c>
    </row>
    <row r="414" ht="20.25">
      <c r="H414" s="18"/>
    </row>
    <row r="417" spans="3:8" ht="20.25">
      <c r="C417">
        <v>47</v>
      </c>
      <c r="D417" s="2">
        <v>123</v>
      </c>
      <c r="E417" s="2" t="s">
        <v>7</v>
      </c>
      <c r="F417" s="2">
        <v>15</v>
      </c>
      <c r="G417" s="2" t="s">
        <v>8</v>
      </c>
      <c r="H417" s="8"/>
    </row>
    <row r="419" spans="4:22" ht="20.25">
      <c r="D419" s="3" t="s">
        <v>7</v>
      </c>
      <c r="E419" s="10"/>
      <c r="F419" s="5"/>
      <c r="M419" s="4">
        <f>SUM(N419:O422,M420:M422,P419)</f>
        <v>0</v>
      </c>
      <c r="N419">
        <f aca="true" t="shared" si="92" ref="N419:O422">IF(E419="",0,1)</f>
        <v>0</v>
      </c>
      <c r="O419">
        <f t="shared" si="92"/>
        <v>0</v>
      </c>
      <c r="P419">
        <f>IF(H417="",0,1)</f>
        <v>0</v>
      </c>
      <c r="Q419">
        <f>(INT(F417/10))*10</f>
        <v>10</v>
      </c>
      <c r="R419">
        <f>((INT(F417-Q419)))</f>
        <v>5</v>
      </c>
      <c r="S419" s="4">
        <f>SUM(S420:T422,T419,V420)</f>
        <v>0</v>
      </c>
      <c r="T419">
        <f aca="true" t="shared" si="93" ref="T419:U422">IF(E419=Q419,1,0)</f>
        <v>0</v>
      </c>
      <c r="U419">
        <f t="shared" si="93"/>
        <v>0</v>
      </c>
      <c r="V419">
        <f>D417*F417</f>
        <v>1845</v>
      </c>
    </row>
    <row r="420" spans="4:22" ht="20.25">
      <c r="D420" s="12"/>
      <c r="E420" s="13"/>
      <c r="F420" s="14"/>
      <c r="G420" s="16" t="s">
        <v>8</v>
      </c>
      <c r="H420" s="17"/>
      <c r="J420" s="20">
        <f>IF(M419&lt;12,"",IF(S419=8,"Well Done","Try Again"))</f>
      </c>
      <c r="K420" s="20"/>
      <c r="L420" s="15"/>
      <c r="M420">
        <f>IF(D420="",0,1)</f>
        <v>0</v>
      </c>
      <c r="N420">
        <f t="shared" si="92"/>
        <v>0</v>
      </c>
      <c r="O420">
        <f t="shared" si="92"/>
        <v>0</v>
      </c>
      <c r="P420">
        <f>(INT(D417/100))*100</f>
        <v>100</v>
      </c>
      <c r="Q420">
        <f>P420*Q419</f>
        <v>1000</v>
      </c>
      <c r="R420">
        <f>P420*R419</f>
        <v>500</v>
      </c>
      <c r="S420">
        <f>IF(D420=P420,1,0)</f>
        <v>0</v>
      </c>
      <c r="T420">
        <f t="shared" si="93"/>
        <v>0</v>
      </c>
      <c r="U420">
        <f t="shared" si="93"/>
        <v>0</v>
      </c>
      <c r="V420" s="4">
        <f>IF(H417=V419,1,0)</f>
        <v>0</v>
      </c>
    </row>
    <row r="421" spans="4:21" ht="20.25">
      <c r="D421" s="12"/>
      <c r="E421" s="13"/>
      <c r="F421" s="14"/>
      <c r="G421" s="16" t="s">
        <v>8</v>
      </c>
      <c r="H421" s="17"/>
      <c r="M421">
        <f>IF(D421="",0,1)</f>
        <v>0</v>
      </c>
      <c r="N421">
        <f t="shared" si="92"/>
        <v>0</v>
      </c>
      <c r="O421">
        <f t="shared" si="92"/>
        <v>0</v>
      </c>
      <c r="P421">
        <f>(INT((D417-P420)/10))*10</f>
        <v>20</v>
      </c>
      <c r="Q421">
        <f>P421*Q419</f>
        <v>200</v>
      </c>
      <c r="R421">
        <f>P421*R419</f>
        <v>100</v>
      </c>
      <c r="S421">
        <f>IF(D421=P421,1,0)</f>
        <v>0</v>
      </c>
      <c r="T421">
        <f t="shared" si="93"/>
        <v>0</v>
      </c>
      <c r="U421">
        <f t="shared" si="93"/>
        <v>0</v>
      </c>
    </row>
    <row r="422" spans="4:21" ht="20.25">
      <c r="D422" s="6"/>
      <c r="E422" s="11"/>
      <c r="F422" s="7"/>
      <c r="G422" s="16" t="s">
        <v>8</v>
      </c>
      <c r="H422" s="17"/>
      <c r="M422">
        <f>IF(D422="",0,1)</f>
        <v>0</v>
      </c>
      <c r="N422">
        <f t="shared" si="92"/>
        <v>0</v>
      </c>
      <c r="O422">
        <f t="shared" si="92"/>
        <v>0</v>
      </c>
      <c r="P422">
        <f>D417-(P420+P421)</f>
        <v>3</v>
      </c>
      <c r="Q422">
        <f>P422*Q419</f>
        <v>30</v>
      </c>
      <c r="R422">
        <f>P422*R419</f>
        <v>15</v>
      </c>
      <c r="S422">
        <f>IF(D422=P422,1,0)</f>
        <v>0</v>
      </c>
      <c r="T422">
        <f t="shared" si="93"/>
        <v>0</v>
      </c>
      <c r="U422">
        <f t="shared" si="93"/>
        <v>0</v>
      </c>
    </row>
    <row r="423" ht="20.25">
      <c r="H423" s="18"/>
    </row>
    <row r="426" spans="3:8" ht="20.25">
      <c r="C426">
        <v>48</v>
      </c>
      <c r="D426" s="2">
        <v>735</v>
      </c>
      <c r="E426" s="2" t="s">
        <v>7</v>
      </c>
      <c r="F426" s="2">
        <v>28</v>
      </c>
      <c r="G426" s="2" t="s">
        <v>8</v>
      </c>
      <c r="H426" s="8"/>
    </row>
    <row r="428" spans="4:22" ht="20.25">
      <c r="D428" s="3" t="s">
        <v>7</v>
      </c>
      <c r="E428" s="10"/>
      <c r="F428" s="5"/>
      <c r="M428" s="4">
        <f>SUM(N428:O431,M429:M431,P428)</f>
        <v>0</v>
      </c>
      <c r="N428">
        <f aca="true" t="shared" si="94" ref="N428:O431">IF(E428="",0,1)</f>
        <v>0</v>
      </c>
      <c r="O428">
        <f t="shared" si="94"/>
        <v>0</v>
      </c>
      <c r="P428">
        <f>IF(H426="",0,1)</f>
        <v>0</v>
      </c>
      <c r="Q428">
        <f>(INT(F426/10))*10</f>
        <v>20</v>
      </c>
      <c r="R428">
        <f>((INT(F426-Q428)))</f>
        <v>8</v>
      </c>
      <c r="S428" s="4">
        <f>SUM(S429:T431,T428,V429)</f>
        <v>0</v>
      </c>
      <c r="T428">
        <f aca="true" t="shared" si="95" ref="T428:U431">IF(E428=Q428,1,0)</f>
        <v>0</v>
      </c>
      <c r="U428">
        <f t="shared" si="95"/>
        <v>0</v>
      </c>
      <c r="V428">
        <f>D426*F426</f>
        <v>20580</v>
      </c>
    </row>
    <row r="429" spans="4:22" ht="20.25">
      <c r="D429" s="12"/>
      <c r="E429" s="13"/>
      <c r="F429" s="14"/>
      <c r="G429" s="16" t="s">
        <v>8</v>
      </c>
      <c r="H429" s="17"/>
      <c r="J429" s="20">
        <f>IF(M428&lt;12,"",IF(S428=8,"Well Done","Try Again"))</f>
      </c>
      <c r="K429" s="20"/>
      <c r="L429" s="15"/>
      <c r="M429">
        <f>IF(D429="",0,1)</f>
        <v>0</v>
      </c>
      <c r="N429">
        <f t="shared" si="94"/>
        <v>0</v>
      </c>
      <c r="O429">
        <f t="shared" si="94"/>
        <v>0</v>
      </c>
      <c r="P429">
        <f>(INT(D426/100))*100</f>
        <v>700</v>
      </c>
      <c r="Q429">
        <f>P429*Q428</f>
        <v>14000</v>
      </c>
      <c r="R429">
        <f>P429*R428</f>
        <v>5600</v>
      </c>
      <c r="S429">
        <f>IF(D429=P429,1,0)</f>
        <v>0</v>
      </c>
      <c r="T429">
        <f t="shared" si="95"/>
        <v>0</v>
      </c>
      <c r="U429">
        <f t="shared" si="95"/>
        <v>0</v>
      </c>
      <c r="V429" s="4">
        <f>IF(H426=V428,1,0)</f>
        <v>0</v>
      </c>
    </row>
    <row r="430" spans="4:21" ht="20.25">
      <c r="D430" s="12"/>
      <c r="E430" s="13"/>
      <c r="F430" s="14"/>
      <c r="G430" s="16" t="s">
        <v>8</v>
      </c>
      <c r="H430" s="17"/>
      <c r="M430">
        <f>IF(D430="",0,1)</f>
        <v>0</v>
      </c>
      <c r="N430">
        <f t="shared" si="94"/>
        <v>0</v>
      </c>
      <c r="O430">
        <f t="shared" si="94"/>
        <v>0</v>
      </c>
      <c r="P430">
        <f>(INT((D426-P429)/10))*10</f>
        <v>30</v>
      </c>
      <c r="Q430">
        <f>P430*Q428</f>
        <v>600</v>
      </c>
      <c r="R430">
        <f>P430*R428</f>
        <v>240</v>
      </c>
      <c r="S430">
        <f>IF(D430=P430,1,0)</f>
        <v>0</v>
      </c>
      <c r="T430">
        <f t="shared" si="95"/>
        <v>0</v>
      </c>
      <c r="U430">
        <f t="shared" si="95"/>
        <v>0</v>
      </c>
    </row>
    <row r="431" spans="4:21" ht="20.25">
      <c r="D431" s="6"/>
      <c r="E431" s="11"/>
      <c r="F431" s="7"/>
      <c r="G431" s="16" t="s">
        <v>8</v>
      </c>
      <c r="H431" s="17"/>
      <c r="M431">
        <f>IF(D431="",0,1)</f>
        <v>0</v>
      </c>
      <c r="N431">
        <f t="shared" si="94"/>
        <v>0</v>
      </c>
      <c r="O431">
        <f t="shared" si="94"/>
        <v>0</v>
      </c>
      <c r="P431">
        <f>D426-(P429+P430)</f>
        <v>5</v>
      </c>
      <c r="Q431">
        <f>P431*Q428</f>
        <v>100</v>
      </c>
      <c r="R431">
        <f>P431*R428</f>
        <v>40</v>
      </c>
      <c r="S431">
        <f>IF(D431=P431,1,0)</f>
        <v>0</v>
      </c>
      <c r="T431">
        <f t="shared" si="95"/>
        <v>0</v>
      </c>
      <c r="U431">
        <f t="shared" si="95"/>
        <v>0</v>
      </c>
    </row>
    <row r="432" ht="20.25">
      <c r="H432" s="18"/>
    </row>
    <row r="435" spans="3:8" ht="20.25">
      <c r="C435">
        <v>49</v>
      </c>
      <c r="D435" s="2">
        <v>221</v>
      </c>
      <c r="E435" s="2" t="s">
        <v>7</v>
      </c>
      <c r="F435" s="2">
        <v>94</v>
      </c>
      <c r="G435" s="2" t="s">
        <v>8</v>
      </c>
      <c r="H435" s="8"/>
    </row>
    <row r="437" spans="4:22" ht="20.25">
      <c r="D437" s="3" t="s">
        <v>7</v>
      </c>
      <c r="E437" s="10"/>
      <c r="F437" s="5"/>
      <c r="M437" s="4">
        <f>SUM(N437:O440,M438:M440,P437)</f>
        <v>0</v>
      </c>
      <c r="N437">
        <f aca="true" t="shared" si="96" ref="N437:O440">IF(E437="",0,1)</f>
        <v>0</v>
      </c>
      <c r="O437">
        <f t="shared" si="96"/>
        <v>0</v>
      </c>
      <c r="P437">
        <f>IF(H435="",0,1)</f>
        <v>0</v>
      </c>
      <c r="Q437">
        <f>(INT(F435/10))*10</f>
        <v>90</v>
      </c>
      <c r="R437">
        <f>((INT(F435-Q437)))</f>
        <v>4</v>
      </c>
      <c r="S437" s="4">
        <f>SUM(S438:T440,T437,V438)</f>
        <v>0</v>
      </c>
      <c r="T437">
        <f aca="true" t="shared" si="97" ref="T437:U440">IF(E437=Q437,1,0)</f>
        <v>0</v>
      </c>
      <c r="U437">
        <f t="shared" si="97"/>
        <v>0</v>
      </c>
      <c r="V437">
        <f>D435*F435</f>
        <v>20774</v>
      </c>
    </row>
    <row r="438" spans="4:22" ht="20.25">
      <c r="D438" s="12"/>
      <c r="E438" s="13"/>
      <c r="F438" s="14"/>
      <c r="G438" s="16" t="s">
        <v>8</v>
      </c>
      <c r="H438" s="17"/>
      <c r="J438" s="20">
        <f>IF(M437&lt;12,"",IF(S437=8,"Well Done","Try Again"))</f>
      </c>
      <c r="K438" s="20"/>
      <c r="L438" s="15"/>
      <c r="M438">
        <f>IF(D438="",0,1)</f>
        <v>0</v>
      </c>
      <c r="N438">
        <f t="shared" si="96"/>
        <v>0</v>
      </c>
      <c r="O438">
        <f t="shared" si="96"/>
        <v>0</v>
      </c>
      <c r="P438">
        <f>(INT(D435/100))*100</f>
        <v>200</v>
      </c>
      <c r="Q438">
        <f>P438*Q437</f>
        <v>18000</v>
      </c>
      <c r="R438">
        <f>P438*R437</f>
        <v>800</v>
      </c>
      <c r="S438">
        <f>IF(D438=P438,1,0)</f>
        <v>0</v>
      </c>
      <c r="T438">
        <f t="shared" si="97"/>
        <v>0</v>
      </c>
      <c r="U438">
        <f t="shared" si="97"/>
        <v>0</v>
      </c>
      <c r="V438" s="4">
        <f>IF(H435=V437,1,0)</f>
        <v>0</v>
      </c>
    </row>
    <row r="439" spans="4:21" ht="20.25">
      <c r="D439" s="12"/>
      <c r="E439" s="13"/>
      <c r="F439" s="14"/>
      <c r="G439" s="16" t="s">
        <v>8</v>
      </c>
      <c r="H439" s="17"/>
      <c r="M439">
        <f>IF(D439="",0,1)</f>
        <v>0</v>
      </c>
      <c r="N439">
        <f t="shared" si="96"/>
        <v>0</v>
      </c>
      <c r="O439">
        <f t="shared" si="96"/>
        <v>0</v>
      </c>
      <c r="P439">
        <f>(INT((D435-P438)/10))*10</f>
        <v>20</v>
      </c>
      <c r="Q439">
        <f>P439*Q437</f>
        <v>1800</v>
      </c>
      <c r="R439">
        <f>P439*R437</f>
        <v>80</v>
      </c>
      <c r="S439">
        <f>IF(D439=P439,1,0)</f>
        <v>0</v>
      </c>
      <c r="T439">
        <f t="shared" si="97"/>
        <v>0</v>
      </c>
      <c r="U439">
        <f t="shared" si="97"/>
        <v>0</v>
      </c>
    </row>
    <row r="440" spans="4:21" ht="20.25">
      <c r="D440" s="6"/>
      <c r="E440" s="11"/>
      <c r="F440" s="7"/>
      <c r="G440" s="16" t="s">
        <v>8</v>
      </c>
      <c r="H440" s="17"/>
      <c r="M440">
        <f>IF(D440="",0,1)</f>
        <v>0</v>
      </c>
      <c r="N440">
        <f t="shared" si="96"/>
        <v>0</v>
      </c>
      <c r="O440">
        <f t="shared" si="96"/>
        <v>0</v>
      </c>
      <c r="P440">
        <f>D435-(P438+P439)</f>
        <v>1</v>
      </c>
      <c r="Q440">
        <f>P440*Q437</f>
        <v>90</v>
      </c>
      <c r="R440">
        <f>P440*R437</f>
        <v>4</v>
      </c>
      <c r="S440">
        <f>IF(D440=P440,1,0)</f>
        <v>0</v>
      </c>
      <c r="T440">
        <f t="shared" si="97"/>
        <v>0</v>
      </c>
      <c r="U440">
        <f t="shared" si="97"/>
        <v>0</v>
      </c>
    </row>
    <row r="441" ht="20.25">
      <c r="H441" s="18"/>
    </row>
    <row r="444" spans="3:8" ht="20.25">
      <c r="C444">
        <v>50</v>
      </c>
      <c r="D444" s="2">
        <v>443</v>
      </c>
      <c r="E444" s="2" t="s">
        <v>7</v>
      </c>
      <c r="F444" s="2">
        <v>49</v>
      </c>
      <c r="G444" s="2" t="s">
        <v>8</v>
      </c>
      <c r="H444" s="8"/>
    </row>
    <row r="446" spans="4:22" ht="20.25">
      <c r="D446" s="3" t="s">
        <v>7</v>
      </c>
      <c r="E446" s="10"/>
      <c r="F446" s="5"/>
      <c r="M446" s="4">
        <f>SUM(N446:O449,M447:M449,P446)</f>
        <v>0</v>
      </c>
      <c r="N446">
        <f aca="true" t="shared" si="98" ref="N446:O449">IF(E446="",0,1)</f>
        <v>0</v>
      </c>
      <c r="O446">
        <f t="shared" si="98"/>
        <v>0</v>
      </c>
      <c r="P446">
        <f>IF(H444="",0,1)</f>
        <v>0</v>
      </c>
      <c r="Q446">
        <f>(INT(F444/10))*10</f>
        <v>40</v>
      </c>
      <c r="R446">
        <f>((INT(F444-Q446)))</f>
        <v>9</v>
      </c>
      <c r="S446" s="4">
        <f>SUM(S447:T449,T446,V447)</f>
        <v>0</v>
      </c>
      <c r="T446">
        <f aca="true" t="shared" si="99" ref="T446:U449">IF(E446=Q446,1,0)</f>
        <v>0</v>
      </c>
      <c r="U446">
        <f t="shared" si="99"/>
        <v>0</v>
      </c>
      <c r="V446">
        <f>D444*F444</f>
        <v>21707</v>
      </c>
    </row>
    <row r="447" spans="4:22" ht="20.25">
      <c r="D447" s="12"/>
      <c r="E447" s="13"/>
      <c r="F447" s="14"/>
      <c r="G447" s="16" t="s">
        <v>8</v>
      </c>
      <c r="H447" s="17"/>
      <c r="J447" s="20">
        <f>IF(M446&lt;12,"",IF(S446=8,"Well Done","Try Again"))</f>
      </c>
      <c r="K447" s="20"/>
      <c r="L447" s="15"/>
      <c r="M447">
        <f>IF(D447="",0,1)</f>
        <v>0</v>
      </c>
      <c r="N447">
        <f t="shared" si="98"/>
        <v>0</v>
      </c>
      <c r="O447">
        <f t="shared" si="98"/>
        <v>0</v>
      </c>
      <c r="P447">
        <f>(INT(D444/100))*100</f>
        <v>400</v>
      </c>
      <c r="Q447">
        <f>P447*Q446</f>
        <v>16000</v>
      </c>
      <c r="R447">
        <f>P447*R446</f>
        <v>3600</v>
      </c>
      <c r="S447">
        <f>IF(D447=P447,1,0)</f>
        <v>0</v>
      </c>
      <c r="T447">
        <f t="shared" si="99"/>
        <v>0</v>
      </c>
      <c r="U447">
        <f t="shared" si="99"/>
        <v>0</v>
      </c>
      <c r="V447" s="4">
        <f>IF(H444=V446,1,0)</f>
        <v>0</v>
      </c>
    </row>
    <row r="448" spans="4:21" ht="20.25">
      <c r="D448" s="12"/>
      <c r="E448" s="13"/>
      <c r="F448" s="14"/>
      <c r="G448" s="16" t="s">
        <v>8</v>
      </c>
      <c r="H448" s="17"/>
      <c r="M448">
        <f>IF(D448="",0,1)</f>
        <v>0</v>
      </c>
      <c r="N448">
        <f t="shared" si="98"/>
        <v>0</v>
      </c>
      <c r="O448">
        <f t="shared" si="98"/>
        <v>0</v>
      </c>
      <c r="P448">
        <f>(INT((D444-P447)/10))*10</f>
        <v>40</v>
      </c>
      <c r="Q448">
        <f>P448*Q446</f>
        <v>1600</v>
      </c>
      <c r="R448">
        <f>P448*R446</f>
        <v>360</v>
      </c>
      <c r="S448">
        <f>IF(D448=P448,1,0)</f>
        <v>0</v>
      </c>
      <c r="T448">
        <f t="shared" si="99"/>
        <v>0</v>
      </c>
      <c r="U448">
        <f t="shared" si="99"/>
        <v>0</v>
      </c>
    </row>
    <row r="449" spans="4:21" ht="20.25">
      <c r="D449" s="6"/>
      <c r="E449" s="11"/>
      <c r="F449" s="7"/>
      <c r="G449" s="16" t="s">
        <v>8</v>
      </c>
      <c r="H449" s="17"/>
      <c r="M449">
        <f>IF(D449="",0,1)</f>
        <v>0</v>
      </c>
      <c r="N449">
        <f t="shared" si="98"/>
        <v>0</v>
      </c>
      <c r="O449">
        <f t="shared" si="98"/>
        <v>0</v>
      </c>
      <c r="P449">
        <f>D444-(P447+P448)</f>
        <v>3</v>
      </c>
      <c r="Q449">
        <f>P449*Q446</f>
        <v>120</v>
      </c>
      <c r="R449">
        <f>P449*R446</f>
        <v>27</v>
      </c>
      <c r="S449">
        <f>IF(D449=P449,1,0)</f>
        <v>0</v>
      </c>
      <c r="T449">
        <f t="shared" si="99"/>
        <v>0</v>
      </c>
      <c r="U449">
        <f t="shared" si="99"/>
        <v>0</v>
      </c>
    </row>
    <row r="450" ht="20.25">
      <c r="H450" s="18"/>
    </row>
    <row r="453" spans="3:8" ht="20.25">
      <c r="C453">
        <v>51</v>
      </c>
      <c r="D453" s="2">
        <v>321</v>
      </c>
      <c r="E453" s="2" t="s">
        <v>7</v>
      </c>
      <c r="F453" s="2">
        <v>67</v>
      </c>
      <c r="G453" s="2" t="s">
        <v>8</v>
      </c>
      <c r="H453" s="8"/>
    </row>
    <row r="455" spans="4:22" ht="20.25">
      <c r="D455" s="3" t="s">
        <v>7</v>
      </c>
      <c r="E455" s="10"/>
      <c r="F455" s="5"/>
      <c r="M455" s="4">
        <f>SUM(N455:O458,M456:M458,P455)</f>
        <v>0</v>
      </c>
      <c r="N455">
        <f aca="true" t="shared" si="100" ref="N455:O458">IF(E455="",0,1)</f>
        <v>0</v>
      </c>
      <c r="O455">
        <f t="shared" si="100"/>
        <v>0</v>
      </c>
      <c r="P455">
        <f>IF(H453="",0,1)</f>
        <v>0</v>
      </c>
      <c r="Q455">
        <f>(INT(F453/10))*10</f>
        <v>60</v>
      </c>
      <c r="R455">
        <f>((INT(F453-Q455)))</f>
        <v>7</v>
      </c>
      <c r="S455" s="4">
        <f>SUM(S456:T458,T455,V456)</f>
        <v>0</v>
      </c>
      <c r="T455">
        <f aca="true" t="shared" si="101" ref="T455:U458">IF(E455=Q455,1,0)</f>
        <v>0</v>
      </c>
      <c r="U455">
        <f t="shared" si="101"/>
        <v>0</v>
      </c>
      <c r="V455">
        <f>D453*F453</f>
        <v>21507</v>
      </c>
    </row>
    <row r="456" spans="4:22" ht="20.25">
      <c r="D456" s="12"/>
      <c r="E456" s="13"/>
      <c r="F456" s="14"/>
      <c r="G456" s="16" t="s">
        <v>8</v>
      </c>
      <c r="H456" s="17"/>
      <c r="J456" s="20">
        <f>IF(M455&lt;12,"",IF(S455=8,"Well Done","Try Again"))</f>
      </c>
      <c r="K456" s="20"/>
      <c r="L456" s="15"/>
      <c r="M456">
        <f>IF(D456="",0,1)</f>
        <v>0</v>
      </c>
      <c r="N456">
        <f t="shared" si="100"/>
        <v>0</v>
      </c>
      <c r="O456">
        <f t="shared" si="100"/>
        <v>0</v>
      </c>
      <c r="P456">
        <f>(INT(D453/100))*100</f>
        <v>300</v>
      </c>
      <c r="Q456">
        <f>P456*Q455</f>
        <v>18000</v>
      </c>
      <c r="R456">
        <f>P456*R455</f>
        <v>2100</v>
      </c>
      <c r="S456">
        <f>IF(D456=P456,1,0)</f>
        <v>0</v>
      </c>
      <c r="T456">
        <f t="shared" si="101"/>
        <v>0</v>
      </c>
      <c r="U456">
        <f t="shared" si="101"/>
        <v>0</v>
      </c>
      <c r="V456" s="4">
        <f>IF(H453=V455,1,0)</f>
        <v>0</v>
      </c>
    </row>
    <row r="457" spans="4:21" ht="20.25">
      <c r="D457" s="12"/>
      <c r="E457" s="13"/>
      <c r="F457" s="14"/>
      <c r="G457" s="16" t="s">
        <v>8</v>
      </c>
      <c r="H457" s="17"/>
      <c r="M457">
        <f>IF(D457="",0,1)</f>
        <v>0</v>
      </c>
      <c r="N457">
        <f t="shared" si="100"/>
        <v>0</v>
      </c>
      <c r="O457">
        <f t="shared" si="100"/>
        <v>0</v>
      </c>
      <c r="P457">
        <f>(INT((D453-P456)/10))*10</f>
        <v>20</v>
      </c>
      <c r="Q457">
        <f>P457*Q455</f>
        <v>1200</v>
      </c>
      <c r="R457">
        <f>P457*R455</f>
        <v>140</v>
      </c>
      <c r="S457">
        <f>IF(D457=P457,1,0)</f>
        <v>0</v>
      </c>
      <c r="T457">
        <f t="shared" si="101"/>
        <v>0</v>
      </c>
      <c r="U457">
        <f t="shared" si="101"/>
        <v>0</v>
      </c>
    </row>
    <row r="458" spans="4:21" ht="20.25">
      <c r="D458" s="6"/>
      <c r="E458" s="11"/>
      <c r="F458" s="7"/>
      <c r="G458" s="16" t="s">
        <v>8</v>
      </c>
      <c r="H458" s="17"/>
      <c r="M458">
        <f>IF(D458="",0,1)</f>
        <v>0</v>
      </c>
      <c r="N458">
        <f t="shared" si="100"/>
        <v>0</v>
      </c>
      <c r="O458">
        <f t="shared" si="100"/>
        <v>0</v>
      </c>
      <c r="P458">
        <f>D453-(P456+P457)</f>
        <v>1</v>
      </c>
      <c r="Q458">
        <f>P458*Q455</f>
        <v>60</v>
      </c>
      <c r="R458">
        <f>P458*R455</f>
        <v>7</v>
      </c>
      <c r="S458">
        <f>IF(D458=P458,1,0)</f>
        <v>0</v>
      </c>
      <c r="T458">
        <f t="shared" si="101"/>
        <v>0</v>
      </c>
      <c r="U458">
        <f t="shared" si="101"/>
        <v>0</v>
      </c>
    </row>
    <row r="459" ht="20.25">
      <c r="H459" s="18"/>
    </row>
    <row r="462" spans="3:8" ht="20.25">
      <c r="C462">
        <v>52</v>
      </c>
      <c r="D462" s="2">
        <v>743</v>
      </c>
      <c r="E462" s="2" t="s">
        <v>7</v>
      </c>
      <c r="F462" s="2">
        <v>86</v>
      </c>
      <c r="G462" s="2" t="s">
        <v>8</v>
      </c>
      <c r="H462" s="8"/>
    </row>
    <row r="464" spans="4:22" ht="20.25">
      <c r="D464" s="3" t="s">
        <v>7</v>
      </c>
      <c r="E464" s="10"/>
      <c r="F464" s="5"/>
      <c r="M464" s="4">
        <f>SUM(N464:O467,M465:M467,P464)</f>
        <v>0</v>
      </c>
      <c r="N464">
        <f aca="true" t="shared" si="102" ref="N464:O467">IF(E464="",0,1)</f>
        <v>0</v>
      </c>
      <c r="O464">
        <f t="shared" si="102"/>
        <v>0</v>
      </c>
      <c r="P464">
        <f>IF(H462="",0,1)</f>
        <v>0</v>
      </c>
      <c r="Q464">
        <f>(INT(F462/10))*10</f>
        <v>80</v>
      </c>
      <c r="R464">
        <f>((INT(F462-Q464)))</f>
        <v>6</v>
      </c>
      <c r="S464" s="4">
        <f>SUM(S465:T467,T464,V465)</f>
        <v>0</v>
      </c>
      <c r="T464">
        <f aca="true" t="shared" si="103" ref="T464:U467">IF(E464=Q464,1,0)</f>
        <v>0</v>
      </c>
      <c r="U464">
        <f t="shared" si="103"/>
        <v>0</v>
      </c>
      <c r="V464">
        <f>D462*F462</f>
        <v>63898</v>
      </c>
    </row>
    <row r="465" spans="4:22" ht="20.25">
      <c r="D465" s="12"/>
      <c r="E465" s="13"/>
      <c r="F465" s="14"/>
      <c r="G465" s="16" t="s">
        <v>8</v>
      </c>
      <c r="H465" s="17"/>
      <c r="J465" s="20">
        <f>IF(M464&lt;12,"",IF(S464=8,"Well Done","Try Again"))</f>
      </c>
      <c r="K465" s="20"/>
      <c r="L465" s="15"/>
      <c r="M465">
        <f>IF(D465="",0,1)</f>
        <v>0</v>
      </c>
      <c r="N465">
        <f t="shared" si="102"/>
        <v>0</v>
      </c>
      <c r="O465">
        <f t="shared" si="102"/>
        <v>0</v>
      </c>
      <c r="P465">
        <f>(INT(D462/100))*100</f>
        <v>700</v>
      </c>
      <c r="Q465">
        <f>P465*Q464</f>
        <v>56000</v>
      </c>
      <c r="R465">
        <f>P465*R464</f>
        <v>4200</v>
      </c>
      <c r="S465">
        <f>IF(D465=P465,1,0)</f>
        <v>0</v>
      </c>
      <c r="T465">
        <f t="shared" si="103"/>
        <v>0</v>
      </c>
      <c r="U465">
        <f t="shared" si="103"/>
        <v>0</v>
      </c>
      <c r="V465" s="4">
        <f>IF(H462=V464,1,0)</f>
        <v>0</v>
      </c>
    </row>
    <row r="466" spans="4:21" ht="20.25">
      <c r="D466" s="12"/>
      <c r="E466" s="13"/>
      <c r="F466" s="14"/>
      <c r="G466" s="16" t="s">
        <v>8</v>
      </c>
      <c r="H466" s="17"/>
      <c r="M466">
        <f>IF(D466="",0,1)</f>
        <v>0</v>
      </c>
      <c r="N466">
        <f t="shared" si="102"/>
        <v>0</v>
      </c>
      <c r="O466">
        <f t="shared" si="102"/>
        <v>0</v>
      </c>
      <c r="P466">
        <f>(INT((D462-P465)/10))*10</f>
        <v>40</v>
      </c>
      <c r="Q466">
        <f>P466*Q464</f>
        <v>3200</v>
      </c>
      <c r="R466">
        <f>P466*R464</f>
        <v>240</v>
      </c>
      <c r="S466">
        <f>IF(D466=P466,1,0)</f>
        <v>0</v>
      </c>
      <c r="T466">
        <f t="shared" si="103"/>
        <v>0</v>
      </c>
      <c r="U466">
        <f t="shared" si="103"/>
        <v>0</v>
      </c>
    </row>
    <row r="467" spans="4:21" ht="20.25">
      <c r="D467" s="6"/>
      <c r="E467" s="11"/>
      <c r="F467" s="7"/>
      <c r="G467" s="16" t="s">
        <v>8</v>
      </c>
      <c r="H467" s="17"/>
      <c r="M467">
        <f>IF(D467="",0,1)</f>
        <v>0</v>
      </c>
      <c r="N467">
        <f t="shared" si="102"/>
        <v>0</v>
      </c>
      <c r="O467">
        <f t="shared" si="102"/>
        <v>0</v>
      </c>
      <c r="P467">
        <f>D462-(P465+P466)</f>
        <v>3</v>
      </c>
      <c r="Q467">
        <f>P467*Q464</f>
        <v>240</v>
      </c>
      <c r="R467">
        <f>P467*R464</f>
        <v>18</v>
      </c>
      <c r="S467">
        <f>IF(D467=P467,1,0)</f>
        <v>0</v>
      </c>
      <c r="T467">
        <f t="shared" si="103"/>
        <v>0</v>
      </c>
      <c r="U467">
        <f t="shared" si="103"/>
        <v>0</v>
      </c>
    </row>
    <row r="468" ht="20.25">
      <c r="H468" s="18"/>
    </row>
    <row r="471" spans="3:8" ht="20.25">
      <c r="C471">
        <v>53</v>
      </c>
      <c r="D471" s="2">
        <v>855</v>
      </c>
      <c r="E471" s="2" t="s">
        <v>7</v>
      </c>
      <c r="F471" s="2">
        <v>28</v>
      </c>
      <c r="G471" s="2" t="s">
        <v>8</v>
      </c>
      <c r="H471" s="8"/>
    </row>
    <row r="473" spans="4:22" ht="20.25">
      <c r="D473" s="3" t="s">
        <v>7</v>
      </c>
      <c r="E473" s="10"/>
      <c r="F473" s="5"/>
      <c r="M473" s="4">
        <f>SUM(N473:O476,M474:M476,P473)</f>
        <v>0</v>
      </c>
      <c r="N473">
        <f>IF(E473="",0,1)</f>
        <v>0</v>
      </c>
      <c r="O473">
        <f>IF(F473="",0,1)</f>
        <v>0</v>
      </c>
      <c r="P473">
        <f>IF(H471="",0,1)</f>
        <v>0</v>
      </c>
      <c r="Q473">
        <f>(INT(F471/10))*10</f>
        <v>20</v>
      </c>
      <c r="R473">
        <f>((INT(F471-Q473)))</f>
        <v>8</v>
      </c>
      <c r="S473" s="4">
        <f>SUM(S474:T476,T473,V474)</f>
        <v>0</v>
      </c>
      <c r="T473">
        <f>IF(E473=Q473,1,0)</f>
        <v>0</v>
      </c>
      <c r="U473">
        <f>IF(F473=R473,1,0)</f>
        <v>0</v>
      </c>
      <c r="V473">
        <f>D471*F471</f>
        <v>23940</v>
      </c>
    </row>
    <row r="474" spans="4:22" ht="20.25">
      <c r="D474" s="12"/>
      <c r="E474" s="13"/>
      <c r="F474" s="14"/>
      <c r="G474" s="16" t="s">
        <v>8</v>
      </c>
      <c r="H474" s="17"/>
      <c r="J474" s="20">
        <f>IF(M473&lt;12,"",IF(S473=8,"Well Done","Try Again"))</f>
      </c>
      <c r="K474" s="20"/>
      <c r="L474" s="15"/>
      <c r="M474">
        <f>IF(D474="",0,1)</f>
        <v>0</v>
      </c>
      <c r="N474">
        <f>IF(E474="",0,1)</f>
        <v>0</v>
      </c>
      <c r="O474">
        <f>IF(F474="",0,1)</f>
        <v>0</v>
      </c>
      <c r="P474">
        <f>(INT(D471/100))*100</f>
        <v>800</v>
      </c>
      <c r="Q474">
        <f>P474*Q473</f>
        <v>16000</v>
      </c>
      <c r="R474">
        <f>P474*R473</f>
        <v>6400</v>
      </c>
      <c r="S474">
        <f>IF(D474=P474,1,0)</f>
        <v>0</v>
      </c>
      <c r="T474">
        <f>IF(E474=Q474,1,0)</f>
        <v>0</v>
      </c>
      <c r="U474">
        <f>IF(F474=R474,1,0)</f>
        <v>0</v>
      </c>
      <c r="V474" s="4">
        <f>IF(H471=V473,1,0)</f>
        <v>0</v>
      </c>
    </row>
    <row r="475" spans="4:21" ht="20.25">
      <c r="D475" s="12"/>
      <c r="E475" s="13"/>
      <c r="F475" s="14"/>
      <c r="G475" s="16" t="s">
        <v>8</v>
      </c>
      <c r="H475" s="17"/>
      <c r="M475">
        <f>IF(D475="",0,1)</f>
        <v>0</v>
      </c>
      <c r="N475">
        <f>IF(E475="",0,1)</f>
        <v>0</v>
      </c>
      <c r="O475">
        <f>IF(F475="",0,1)</f>
        <v>0</v>
      </c>
      <c r="P475">
        <f>(INT((D471-P474)/10))*10</f>
        <v>50</v>
      </c>
      <c r="Q475">
        <f>P475*Q473</f>
        <v>1000</v>
      </c>
      <c r="R475">
        <f>P475*R473</f>
        <v>400</v>
      </c>
      <c r="S475">
        <f>IF(D475=P475,1,0)</f>
        <v>0</v>
      </c>
      <c r="T475">
        <f>IF(E475=Q475,1,0)</f>
        <v>0</v>
      </c>
      <c r="U475">
        <f>IF(F475=R475,1,0)</f>
        <v>0</v>
      </c>
    </row>
    <row r="476" spans="4:21" ht="20.25">
      <c r="D476" s="6"/>
      <c r="E476" s="11"/>
      <c r="F476" s="7"/>
      <c r="G476" s="16" t="s">
        <v>8</v>
      </c>
      <c r="H476" s="17"/>
      <c r="M476">
        <f>IF(D476="",0,1)</f>
        <v>0</v>
      </c>
      <c r="N476">
        <f>IF(E476="",0,1)</f>
        <v>0</v>
      </c>
      <c r="O476">
        <f>IF(F476="",0,1)</f>
        <v>0</v>
      </c>
      <c r="P476">
        <f>D471-(P474+P475)</f>
        <v>5</v>
      </c>
      <c r="Q476">
        <f>P476*Q473</f>
        <v>100</v>
      </c>
      <c r="R476">
        <f>P476*R473</f>
        <v>40</v>
      </c>
      <c r="S476">
        <f>IF(D476=P476,1,0)</f>
        <v>0</v>
      </c>
      <c r="T476">
        <f>IF(E476=Q476,1,0)</f>
        <v>0</v>
      </c>
      <c r="U476">
        <f>IF(F476=R476,1,0)</f>
        <v>0</v>
      </c>
    </row>
    <row r="477" ht="20.25">
      <c r="H477" s="18"/>
    </row>
    <row r="480" spans="3:8" ht="20.25">
      <c r="C480">
        <v>54</v>
      </c>
      <c r="D480" s="2">
        <v>544</v>
      </c>
      <c r="E480" s="2" t="s">
        <v>7</v>
      </c>
      <c r="F480" s="2">
        <v>34</v>
      </c>
      <c r="G480" s="2" t="s">
        <v>8</v>
      </c>
      <c r="H480" s="8"/>
    </row>
    <row r="482" spans="4:22" ht="20.25">
      <c r="D482" s="3" t="s">
        <v>7</v>
      </c>
      <c r="E482" s="10"/>
      <c r="F482" s="5"/>
      <c r="M482" s="4">
        <f>SUM(N482:O485,M483:M485,P482)</f>
        <v>0</v>
      </c>
      <c r="N482">
        <f>IF(E482="",0,1)</f>
        <v>0</v>
      </c>
      <c r="O482">
        <f>IF(F482="",0,1)</f>
        <v>0</v>
      </c>
      <c r="P482">
        <f>IF(H480="",0,1)</f>
        <v>0</v>
      </c>
      <c r="Q482">
        <f>(INT(F480/10))*10</f>
        <v>30</v>
      </c>
      <c r="R482">
        <f>((INT(F480-Q482)))</f>
        <v>4</v>
      </c>
      <c r="S482" s="4">
        <f>SUM(S483:T485,T482,V483)</f>
        <v>0</v>
      </c>
      <c r="T482">
        <f>IF(E482=Q482,1,0)</f>
        <v>0</v>
      </c>
      <c r="U482">
        <f>IF(F482=R482,1,0)</f>
        <v>0</v>
      </c>
      <c r="V482">
        <f>D480*F480</f>
        <v>18496</v>
      </c>
    </row>
    <row r="483" spans="4:22" ht="20.25">
      <c r="D483" s="12"/>
      <c r="E483" s="13"/>
      <c r="F483" s="14"/>
      <c r="G483" s="16" t="s">
        <v>8</v>
      </c>
      <c r="H483" s="17"/>
      <c r="J483" s="20">
        <f>IF(M482&lt;12,"",IF(S482=8,"Well Done","Try Again"))</f>
      </c>
      <c r="K483" s="20"/>
      <c r="L483" s="15"/>
      <c r="M483">
        <f>IF(D483="",0,1)</f>
        <v>0</v>
      </c>
      <c r="N483">
        <f>IF(E483="",0,1)</f>
        <v>0</v>
      </c>
      <c r="O483">
        <f>IF(F483="",0,1)</f>
        <v>0</v>
      </c>
      <c r="P483">
        <f>(INT(D480/100))*100</f>
        <v>500</v>
      </c>
      <c r="Q483">
        <f>P483*Q482</f>
        <v>15000</v>
      </c>
      <c r="R483">
        <f>P483*R482</f>
        <v>2000</v>
      </c>
      <c r="S483">
        <f>IF(D483=P483,1,0)</f>
        <v>0</v>
      </c>
      <c r="T483">
        <f>IF(E483=Q483,1,0)</f>
        <v>0</v>
      </c>
      <c r="U483">
        <f>IF(F483=R483,1,0)</f>
        <v>0</v>
      </c>
      <c r="V483" s="4">
        <f>IF(H480=V482,1,0)</f>
        <v>0</v>
      </c>
    </row>
    <row r="484" spans="4:21" ht="20.25">
      <c r="D484" s="12"/>
      <c r="E484" s="13"/>
      <c r="F484" s="14"/>
      <c r="G484" s="16" t="s">
        <v>8</v>
      </c>
      <c r="H484" s="17"/>
      <c r="M484">
        <f>IF(D484="",0,1)</f>
        <v>0</v>
      </c>
      <c r="N484">
        <f>IF(E484="",0,1)</f>
        <v>0</v>
      </c>
      <c r="O484">
        <f>IF(F484="",0,1)</f>
        <v>0</v>
      </c>
      <c r="P484">
        <f>(INT((D480-P483)/10))*10</f>
        <v>40</v>
      </c>
      <c r="Q484">
        <f>P484*Q482</f>
        <v>1200</v>
      </c>
      <c r="R484">
        <f>P484*R482</f>
        <v>160</v>
      </c>
      <c r="S484">
        <f>IF(D484=P484,1,0)</f>
        <v>0</v>
      </c>
      <c r="T484">
        <f>IF(E484=Q484,1,0)</f>
        <v>0</v>
      </c>
      <c r="U484">
        <f>IF(F484=R484,1,0)</f>
        <v>0</v>
      </c>
    </row>
    <row r="485" spans="4:21" ht="20.25">
      <c r="D485" s="6"/>
      <c r="E485" s="11"/>
      <c r="F485" s="7"/>
      <c r="G485" s="16" t="s">
        <v>8</v>
      </c>
      <c r="H485" s="17"/>
      <c r="M485">
        <f>IF(D485="",0,1)</f>
        <v>0</v>
      </c>
      <c r="N485">
        <f>IF(E485="",0,1)</f>
        <v>0</v>
      </c>
      <c r="O485">
        <f>IF(F485="",0,1)</f>
        <v>0</v>
      </c>
      <c r="P485">
        <f>D480-(P483+P484)</f>
        <v>4</v>
      </c>
      <c r="Q485">
        <f>P485*Q482</f>
        <v>120</v>
      </c>
      <c r="R485">
        <f>P485*R482</f>
        <v>16</v>
      </c>
      <c r="S485">
        <f>IF(D485=P485,1,0)</f>
        <v>0</v>
      </c>
      <c r="T485">
        <f>IF(E485=Q485,1,0)</f>
        <v>0</v>
      </c>
      <c r="U485">
        <f>IF(F485=R485,1,0)</f>
        <v>0</v>
      </c>
    </row>
    <row r="486" ht="20.25">
      <c r="H486" s="18"/>
    </row>
    <row r="489" spans="3:8" ht="20.25">
      <c r="C489">
        <v>55</v>
      </c>
      <c r="D489" s="2">
        <v>691</v>
      </c>
      <c r="E489" s="2" t="s">
        <v>7</v>
      </c>
      <c r="F489" s="2">
        <v>14</v>
      </c>
      <c r="G489" s="2" t="s">
        <v>8</v>
      </c>
      <c r="H489" s="8"/>
    </row>
    <row r="491" spans="4:22" ht="20.25">
      <c r="D491" s="3" t="s">
        <v>7</v>
      </c>
      <c r="E491" s="10"/>
      <c r="F491" s="5"/>
      <c r="M491" s="4">
        <f>SUM(N491:O494,M492:M494,P491)</f>
        <v>0</v>
      </c>
      <c r="N491">
        <f>IF(E491="",0,1)</f>
        <v>0</v>
      </c>
      <c r="O491">
        <f>IF(F491="",0,1)</f>
        <v>0</v>
      </c>
      <c r="P491">
        <f>IF(H489="",0,1)</f>
        <v>0</v>
      </c>
      <c r="Q491">
        <f>(INT(F489/10))*10</f>
        <v>10</v>
      </c>
      <c r="R491">
        <f>((INT(F489-Q491)))</f>
        <v>4</v>
      </c>
      <c r="S491" s="4">
        <f>SUM(S492:T494,T491,V492)</f>
        <v>0</v>
      </c>
      <c r="T491">
        <f>IF(E491=Q491,1,0)</f>
        <v>0</v>
      </c>
      <c r="U491">
        <f>IF(F491=R491,1,0)</f>
        <v>0</v>
      </c>
      <c r="V491">
        <f>D489*F489</f>
        <v>9674</v>
      </c>
    </row>
    <row r="492" spans="4:22" ht="20.25">
      <c r="D492" s="12"/>
      <c r="E492" s="13"/>
      <c r="F492" s="14"/>
      <c r="G492" s="16" t="s">
        <v>8</v>
      </c>
      <c r="H492" s="17"/>
      <c r="J492" s="20">
        <f>IF(M491&lt;12,"",IF(S491=8,"Well Done","Try Again"))</f>
      </c>
      <c r="K492" s="20"/>
      <c r="L492" s="15"/>
      <c r="M492">
        <f>IF(D492="",0,1)</f>
        <v>0</v>
      </c>
      <c r="N492">
        <f>IF(E492="",0,1)</f>
        <v>0</v>
      </c>
      <c r="O492">
        <f>IF(F492="",0,1)</f>
        <v>0</v>
      </c>
      <c r="P492">
        <f>(INT(D489/100))*100</f>
        <v>600</v>
      </c>
      <c r="Q492">
        <f>P492*Q491</f>
        <v>6000</v>
      </c>
      <c r="R492">
        <f>P492*R491</f>
        <v>2400</v>
      </c>
      <c r="S492">
        <f>IF(D492=P492,1,0)</f>
        <v>0</v>
      </c>
      <c r="T492">
        <f>IF(E492=Q492,1,0)</f>
        <v>0</v>
      </c>
      <c r="U492">
        <f>IF(F492=R492,1,0)</f>
        <v>0</v>
      </c>
      <c r="V492" s="4">
        <f>IF(H489=V491,1,0)</f>
        <v>0</v>
      </c>
    </row>
    <row r="493" spans="4:21" ht="20.25">
      <c r="D493" s="12"/>
      <c r="E493" s="13"/>
      <c r="F493" s="14"/>
      <c r="G493" s="16" t="s">
        <v>8</v>
      </c>
      <c r="H493" s="17"/>
      <c r="M493">
        <f>IF(D493="",0,1)</f>
        <v>0</v>
      </c>
      <c r="N493">
        <f>IF(E493="",0,1)</f>
        <v>0</v>
      </c>
      <c r="O493">
        <f>IF(F493="",0,1)</f>
        <v>0</v>
      </c>
      <c r="P493">
        <f>(INT((D489-P492)/10))*10</f>
        <v>90</v>
      </c>
      <c r="Q493">
        <f>P493*Q491</f>
        <v>900</v>
      </c>
      <c r="R493">
        <f>P493*R491</f>
        <v>360</v>
      </c>
      <c r="S493">
        <f>IF(D493=P493,1,0)</f>
        <v>0</v>
      </c>
      <c r="T493">
        <f>IF(E493=Q493,1,0)</f>
        <v>0</v>
      </c>
      <c r="U493">
        <f>IF(F493=R493,1,0)</f>
        <v>0</v>
      </c>
    </row>
    <row r="494" spans="4:21" ht="20.25">
      <c r="D494" s="6"/>
      <c r="E494" s="11"/>
      <c r="F494" s="7"/>
      <c r="G494" s="16" t="s">
        <v>8</v>
      </c>
      <c r="H494" s="17"/>
      <c r="M494">
        <f>IF(D494="",0,1)</f>
        <v>0</v>
      </c>
      <c r="N494">
        <f>IF(E494="",0,1)</f>
        <v>0</v>
      </c>
      <c r="O494">
        <f>IF(F494="",0,1)</f>
        <v>0</v>
      </c>
      <c r="P494">
        <f>D489-(P492+P493)</f>
        <v>1</v>
      </c>
      <c r="Q494">
        <f>P494*Q491</f>
        <v>10</v>
      </c>
      <c r="R494">
        <f>P494*R491</f>
        <v>4</v>
      </c>
      <c r="S494">
        <f>IF(D494=P494,1,0)</f>
        <v>0</v>
      </c>
      <c r="T494">
        <f>IF(E494=Q494,1,0)</f>
        <v>0</v>
      </c>
      <c r="U494">
        <f>IF(F494=R494,1,0)</f>
        <v>0</v>
      </c>
    </row>
    <row r="495" ht="20.25">
      <c r="H495" s="18"/>
    </row>
    <row r="498" spans="3:8" ht="20.25">
      <c r="C498">
        <v>56</v>
      </c>
      <c r="D498" s="2">
        <v>346</v>
      </c>
      <c r="E498" s="2" t="s">
        <v>7</v>
      </c>
      <c r="F498" s="2">
        <v>19</v>
      </c>
      <c r="G498" s="2" t="s">
        <v>8</v>
      </c>
      <c r="H498" s="8"/>
    </row>
    <row r="500" spans="4:22" ht="20.25">
      <c r="D500" s="3" t="s">
        <v>7</v>
      </c>
      <c r="E500" s="10"/>
      <c r="F500" s="5"/>
      <c r="M500" s="4">
        <f>SUM(N500:O503,M501:M503,P500)</f>
        <v>0</v>
      </c>
      <c r="N500">
        <f>IF(E500="",0,1)</f>
        <v>0</v>
      </c>
      <c r="O500">
        <f>IF(F500="",0,1)</f>
        <v>0</v>
      </c>
      <c r="P500">
        <f>IF(H498="",0,1)</f>
        <v>0</v>
      </c>
      <c r="Q500">
        <f>(INT(F498/10))*10</f>
        <v>10</v>
      </c>
      <c r="R500">
        <f>((INT(F498-Q500)))</f>
        <v>9</v>
      </c>
      <c r="S500" s="4">
        <f>SUM(S501:T503,T500,V501)</f>
        <v>0</v>
      </c>
      <c r="T500">
        <f>IF(E500=Q500,1,0)</f>
        <v>0</v>
      </c>
      <c r="U500">
        <f>IF(F500=R500,1,0)</f>
        <v>0</v>
      </c>
      <c r="V500">
        <f>D498*F498</f>
        <v>6574</v>
      </c>
    </row>
    <row r="501" spans="4:22" ht="20.25">
      <c r="D501" s="12"/>
      <c r="E501" s="13"/>
      <c r="F501" s="14"/>
      <c r="G501" s="16" t="s">
        <v>8</v>
      </c>
      <c r="H501" s="17"/>
      <c r="J501" s="20">
        <f>IF(M500&lt;12,"",IF(S500=8,"Well Done","Try Again"))</f>
      </c>
      <c r="K501" s="20"/>
      <c r="L501" s="15"/>
      <c r="M501">
        <f>IF(D501="",0,1)</f>
        <v>0</v>
      </c>
      <c r="N501">
        <f>IF(E501="",0,1)</f>
        <v>0</v>
      </c>
      <c r="O501">
        <f>IF(F501="",0,1)</f>
        <v>0</v>
      </c>
      <c r="P501">
        <f>(INT(D498/100))*100</f>
        <v>300</v>
      </c>
      <c r="Q501">
        <f>P501*Q500</f>
        <v>3000</v>
      </c>
      <c r="R501">
        <f>P501*R500</f>
        <v>2700</v>
      </c>
      <c r="S501">
        <f>IF(D501=P501,1,0)</f>
        <v>0</v>
      </c>
      <c r="T501">
        <f>IF(E501=Q501,1,0)</f>
        <v>0</v>
      </c>
      <c r="U501">
        <f>IF(F501=R501,1,0)</f>
        <v>0</v>
      </c>
      <c r="V501" s="4">
        <f>IF(H498=V500,1,0)</f>
        <v>0</v>
      </c>
    </row>
    <row r="502" spans="4:21" ht="20.25">
      <c r="D502" s="12"/>
      <c r="E502" s="13"/>
      <c r="F502" s="14"/>
      <c r="G502" s="16" t="s">
        <v>8</v>
      </c>
      <c r="H502" s="17"/>
      <c r="M502">
        <f>IF(D502="",0,1)</f>
        <v>0</v>
      </c>
      <c r="N502">
        <f>IF(E502="",0,1)</f>
        <v>0</v>
      </c>
      <c r="O502">
        <f>IF(F502="",0,1)</f>
        <v>0</v>
      </c>
      <c r="P502">
        <f>(INT((D498-P501)/10))*10</f>
        <v>40</v>
      </c>
      <c r="Q502">
        <f>P502*Q500</f>
        <v>400</v>
      </c>
      <c r="R502">
        <f>P502*R500</f>
        <v>360</v>
      </c>
      <c r="S502">
        <f>IF(D502=P502,1,0)</f>
        <v>0</v>
      </c>
      <c r="T502">
        <f>IF(E502=Q502,1,0)</f>
        <v>0</v>
      </c>
      <c r="U502">
        <f>IF(F502=R502,1,0)</f>
        <v>0</v>
      </c>
    </row>
    <row r="503" spans="4:21" ht="20.25">
      <c r="D503" s="6"/>
      <c r="E503" s="11"/>
      <c r="F503" s="7"/>
      <c r="G503" s="16" t="s">
        <v>8</v>
      </c>
      <c r="H503" s="17"/>
      <c r="M503">
        <f>IF(D503="",0,1)</f>
        <v>0</v>
      </c>
      <c r="N503">
        <f>IF(E503="",0,1)</f>
        <v>0</v>
      </c>
      <c r="O503">
        <f>IF(F503="",0,1)</f>
        <v>0</v>
      </c>
      <c r="P503">
        <f>D498-(P501+P502)</f>
        <v>6</v>
      </c>
      <c r="Q503">
        <f>P503*Q500</f>
        <v>60</v>
      </c>
      <c r="R503">
        <f>P503*R500</f>
        <v>54</v>
      </c>
      <c r="S503">
        <f>IF(D503=P503,1,0)</f>
        <v>0</v>
      </c>
      <c r="T503">
        <f>IF(E503=Q503,1,0)</f>
        <v>0</v>
      </c>
      <c r="U503">
        <f>IF(F503=R503,1,0)</f>
        <v>0</v>
      </c>
    </row>
    <row r="504" ht="20.25">
      <c r="H504" s="18"/>
    </row>
    <row r="507" spans="3:8" ht="20.25">
      <c r="C507">
        <v>57</v>
      </c>
      <c r="D507" s="2">
        <v>185</v>
      </c>
      <c r="E507" s="2" t="s">
        <v>7</v>
      </c>
      <c r="F507" s="2">
        <v>68</v>
      </c>
      <c r="G507" s="2" t="s">
        <v>8</v>
      </c>
      <c r="H507" s="8"/>
    </row>
    <row r="509" spans="4:22" ht="20.25">
      <c r="D509" s="3" t="s">
        <v>7</v>
      </c>
      <c r="E509" s="10"/>
      <c r="F509" s="5"/>
      <c r="M509" s="4">
        <f>SUM(N509:O512,M510:M512,P509)</f>
        <v>0</v>
      </c>
      <c r="N509">
        <f>IF(E509="",0,1)</f>
        <v>0</v>
      </c>
      <c r="O509">
        <f>IF(F509="",0,1)</f>
        <v>0</v>
      </c>
      <c r="P509">
        <f>IF(H507="",0,1)</f>
        <v>0</v>
      </c>
      <c r="Q509">
        <f>(INT(F507/10))*10</f>
        <v>60</v>
      </c>
      <c r="R509">
        <f>((INT(F507-Q509)))</f>
        <v>8</v>
      </c>
      <c r="S509" s="4">
        <f>SUM(S510:T512,T509,V510)</f>
        <v>0</v>
      </c>
      <c r="T509">
        <f>IF(E509=Q509,1,0)</f>
        <v>0</v>
      </c>
      <c r="U509">
        <f>IF(F509=R509,1,0)</f>
        <v>0</v>
      </c>
      <c r="V509">
        <f>D507*F507</f>
        <v>12580</v>
      </c>
    </row>
    <row r="510" spans="4:22" ht="20.25">
      <c r="D510" s="12"/>
      <c r="E510" s="13"/>
      <c r="F510" s="14"/>
      <c r="G510" s="16" t="s">
        <v>8</v>
      </c>
      <c r="H510" s="17"/>
      <c r="J510" s="20">
        <f>IF(M509&lt;12,"",IF(S509=8,"Well Done","Try Again"))</f>
      </c>
      <c r="K510" s="20"/>
      <c r="L510" s="15"/>
      <c r="M510">
        <f>IF(D510="",0,1)</f>
        <v>0</v>
      </c>
      <c r="N510">
        <f>IF(E510="",0,1)</f>
        <v>0</v>
      </c>
      <c r="O510">
        <f>IF(F510="",0,1)</f>
        <v>0</v>
      </c>
      <c r="P510">
        <f>(INT(D507/100))*100</f>
        <v>100</v>
      </c>
      <c r="Q510">
        <f>P510*Q509</f>
        <v>6000</v>
      </c>
      <c r="R510">
        <f>P510*R509</f>
        <v>800</v>
      </c>
      <c r="S510">
        <f>IF(D510=P510,1,0)</f>
        <v>0</v>
      </c>
      <c r="T510">
        <f>IF(E510=Q510,1,0)</f>
        <v>0</v>
      </c>
      <c r="U510">
        <f>IF(F510=R510,1,0)</f>
        <v>0</v>
      </c>
      <c r="V510" s="4">
        <f>IF(H507=V509,1,0)</f>
        <v>0</v>
      </c>
    </row>
    <row r="511" spans="4:21" ht="20.25">
      <c r="D511" s="12"/>
      <c r="E511" s="13"/>
      <c r="F511" s="14"/>
      <c r="G511" s="16" t="s">
        <v>8</v>
      </c>
      <c r="H511" s="17"/>
      <c r="M511">
        <f>IF(D511="",0,1)</f>
        <v>0</v>
      </c>
      <c r="N511">
        <f>IF(E511="",0,1)</f>
        <v>0</v>
      </c>
      <c r="O511">
        <f>IF(F511="",0,1)</f>
        <v>0</v>
      </c>
      <c r="P511">
        <f>(INT((D507-P510)/10))*10</f>
        <v>80</v>
      </c>
      <c r="Q511">
        <f>P511*Q509</f>
        <v>4800</v>
      </c>
      <c r="R511">
        <f>P511*R509</f>
        <v>640</v>
      </c>
      <c r="S511">
        <f>IF(D511=P511,1,0)</f>
        <v>0</v>
      </c>
      <c r="T511">
        <f>IF(E511=Q511,1,0)</f>
        <v>0</v>
      </c>
      <c r="U511">
        <f>IF(F511=R511,1,0)</f>
        <v>0</v>
      </c>
    </row>
    <row r="512" spans="4:21" ht="20.25">
      <c r="D512" s="6"/>
      <c r="E512" s="11"/>
      <c r="F512" s="7"/>
      <c r="G512" s="16" t="s">
        <v>8</v>
      </c>
      <c r="H512" s="17"/>
      <c r="M512">
        <f>IF(D512="",0,1)</f>
        <v>0</v>
      </c>
      <c r="N512">
        <f>IF(E512="",0,1)</f>
        <v>0</v>
      </c>
      <c r="O512">
        <f>IF(F512="",0,1)</f>
        <v>0</v>
      </c>
      <c r="P512">
        <f>D507-(P510+P511)</f>
        <v>5</v>
      </c>
      <c r="Q512">
        <f>P512*Q509</f>
        <v>300</v>
      </c>
      <c r="R512">
        <f>P512*R509</f>
        <v>40</v>
      </c>
      <c r="S512">
        <f>IF(D512=P512,1,0)</f>
        <v>0</v>
      </c>
      <c r="T512">
        <f>IF(E512=Q512,1,0)</f>
        <v>0</v>
      </c>
      <c r="U512">
        <f>IF(F512=R512,1,0)</f>
        <v>0</v>
      </c>
    </row>
    <row r="513" ht="20.25">
      <c r="H513" s="18"/>
    </row>
    <row r="516" spans="3:8" ht="20.25">
      <c r="C516">
        <v>58</v>
      </c>
      <c r="D516" s="2">
        <v>175</v>
      </c>
      <c r="E516" s="2" t="s">
        <v>7</v>
      </c>
      <c r="F516" s="2">
        <v>18</v>
      </c>
      <c r="G516" s="2" t="s">
        <v>8</v>
      </c>
      <c r="H516" s="8"/>
    </row>
    <row r="518" spans="4:22" ht="20.25">
      <c r="D518" s="3" t="s">
        <v>7</v>
      </c>
      <c r="E518" s="10"/>
      <c r="F518" s="5"/>
      <c r="M518" s="4">
        <f>SUM(N518:O521,M519:M521,P518)</f>
        <v>0</v>
      </c>
      <c r="N518">
        <f>IF(E518="",0,1)</f>
        <v>0</v>
      </c>
      <c r="O518">
        <f>IF(F518="",0,1)</f>
        <v>0</v>
      </c>
      <c r="P518">
        <f>IF(H516="",0,1)</f>
        <v>0</v>
      </c>
      <c r="Q518">
        <f>(INT(F516/10))*10</f>
        <v>10</v>
      </c>
      <c r="R518">
        <f>((INT(F516-Q518)))</f>
        <v>8</v>
      </c>
      <c r="S518" s="4">
        <f>SUM(S519:T521,T518,V519)</f>
        <v>0</v>
      </c>
      <c r="T518">
        <f>IF(E518=Q518,1,0)</f>
        <v>0</v>
      </c>
      <c r="U518">
        <f>IF(F518=R518,1,0)</f>
        <v>0</v>
      </c>
      <c r="V518">
        <f>D516*F516</f>
        <v>3150</v>
      </c>
    </row>
    <row r="519" spans="4:22" ht="20.25">
      <c r="D519" s="12"/>
      <c r="E519" s="13"/>
      <c r="F519" s="14"/>
      <c r="G519" s="16" t="s">
        <v>8</v>
      </c>
      <c r="H519" s="17"/>
      <c r="J519" s="20">
        <f>IF(M518&lt;12,"",IF(S518=8,"Well Done","Try Again"))</f>
      </c>
      <c r="K519" s="20"/>
      <c r="L519" s="15"/>
      <c r="M519">
        <f>IF(D519="",0,1)</f>
        <v>0</v>
      </c>
      <c r="N519">
        <f>IF(E519="",0,1)</f>
        <v>0</v>
      </c>
      <c r="O519">
        <f>IF(F519="",0,1)</f>
        <v>0</v>
      </c>
      <c r="P519">
        <f>(INT(D516/100))*100</f>
        <v>100</v>
      </c>
      <c r="Q519">
        <f>P519*Q518</f>
        <v>1000</v>
      </c>
      <c r="R519">
        <f>P519*R518</f>
        <v>800</v>
      </c>
      <c r="S519">
        <f>IF(D519=P519,1,0)</f>
        <v>0</v>
      </c>
      <c r="T519">
        <f>IF(E519=Q519,1,0)</f>
        <v>0</v>
      </c>
      <c r="U519">
        <f>IF(F519=R519,1,0)</f>
        <v>0</v>
      </c>
      <c r="V519" s="4">
        <f>IF(H516=V518,1,0)</f>
        <v>0</v>
      </c>
    </row>
    <row r="520" spans="4:21" ht="20.25">
      <c r="D520" s="12"/>
      <c r="E520" s="13"/>
      <c r="F520" s="14"/>
      <c r="G520" s="16" t="s">
        <v>8</v>
      </c>
      <c r="H520" s="17"/>
      <c r="M520">
        <f>IF(D520="",0,1)</f>
        <v>0</v>
      </c>
      <c r="N520">
        <f>IF(E520="",0,1)</f>
        <v>0</v>
      </c>
      <c r="O520">
        <f>IF(F520="",0,1)</f>
        <v>0</v>
      </c>
      <c r="P520">
        <f>(INT((D516-P519)/10))*10</f>
        <v>70</v>
      </c>
      <c r="Q520">
        <f>P520*Q518</f>
        <v>700</v>
      </c>
      <c r="R520">
        <f>P520*R518</f>
        <v>560</v>
      </c>
      <c r="S520">
        <f>IF(D520=P520,1,0)</f>
        <v>0</v>
      </c>
      <c r="T520">
        <f>IF(E520=Q520,1,0)</f>
        <v>0</v>
      </c>
      <c r="U520">
        <f>IF(F520=R520,1,0)</f>
        <v>0</v>
      </c>
    </row>
    <row r="521" spans="4:21" ht="20.25">
      <c r="D521" s="6"/>
      <c r="E521" s="11"/>
      <c r="F521" s="7"/>
      <c r="G521" s="16" t="s">
        <v>8</v>
      </c>
      <c r="H521" s="17"/>
      <c r="M521">
        <f>IF(D521="",0,1)</f>
        <v>0</v>
      </c>
      <c r="N521">
        <f>IF(E521="",0,1)</f>
        <v>0</v>
      </c>
      <c r="O521">
        <f>IF(F521="",0,1)</f>
        <v>0</v>
      </c>
      <c r="P521">
        <f>D516-(P519+P520)</f>
        <v>5</v>
      </c>
      <c r="Q521">
        <f>P521*Q518</f>
        <v>50</v>
      </c>
      <c r="R521">
        <f>P521*R518</f>
        <v>40</v>
      </c>
      <c r="S521">
        <f>IF(D521=P521,1,0)</f>
        <v>0</v>
      </c>
      <c r="T521">
        <f>IF(E521=Q521,1,0)</f>
        <v>0</v>
      </c>
      <c r="U521">
        <f>IF(F521=R521,1,0)</f>
        <v>0</v>
      </c>
    </row>
    <row r="522" ht="20.25">
      <c r="H522" s="18"/>
    </row>
    <row r="525" spans="3:8" ht="20.25">
      <c r="C525">
        <v>59</v>
      </c>
      <c r="D525" s="2">
        <v>326</v>
      </c>
      <c r="E525" s="2" t="s">
        <v>7</v>
      </c>
      <c r="F525" s="2">
        <v>24</v>
      </c>
      <c r="G525" s="2" t="s">
        <v>8</v>
      </c>
      <c r="H525" s="8"/>
    </row>
    <row r="527" spans="4:22" ht="20.25">
      <c r="D527" s="3" t="s">
        <v>7</v>
      </c>
      <c r="E527" s="10"/>
      <c r="F527" s="5"/>
      <c r="M527" s="4">
        <f>SUM(N527:O530,M528:M530,P527)</f>
        <v>0</v>
      </c>
      <c r="N527">
        <f>IF(E527="",0,1)</f>
        <v>0</v>
      </c>
      <c r="O527">
        <f>IF(F527="",0,1)</f>
        <v>0</v>
      </c>
      <c r="P527">
        <f>IF(H525="",0,1)</f>
        <v>0</v>
      </c>
      <c r="Q527">
        <f>(INT(F525/10))*10</f>
        <v>20</v>
      </c>
      <c r="R527">
        <f>((INT(F525-Q527)))</f>
        <v>4</v>
      </c>
      <c r="S527" s="4">
        <f>SUM(S528:T530,T527,V528)</f>
        <v>0</v>
      </c>
      <c r="T527">
        <f>IF(E527=Q527,1,0)</f>
        <v>0</v>
      </c>
      <c r="U527">
        <f>IF(F527=R527,1,0)</f>
        <v>0</v>
      </c>
      <c r="V527">
        <f>D525*F525</f>
        <v>7824</v>
      </c>
    </row>
    <row r="528" spans="4:22" ht="20.25">
      <c r="D528" s="12"/>
      <c r="E528" s="13"/>
      <c r="F528" s="14"/>
      <c r="G528" s="16" t="s">
        <v>8</v>
      </c>
      <c r="H528" s="17"/>
      <c r="J528" s="20">
        <f>IF(M527&lt;12,"",IF(S527=8,"Well Done","Try Again"))</f>
      </c>
      <c r="K528" s="20"/>
      <c r="L528" s="15"/>
      <c r="M528">
        <f>IF(D528="",0,1)</f>
        <v>0</v>
      </c>
      <c r="N528">
        <f>IF(E528="",0,1)</f>
        <v>0</v>
      </c>
      <c r="O528">
        <f>IF(F528="",0,1)</f>
        <v>0</v>
      </c>
      <c r="P528">
        <f>(INT(D525/100))*100</f>
        <v>300</v>
      </c>
      <c r="Q528">
        <f>P528*Q527</f>
        <v>6000</v>
      </c>
      <c r="R528">
        <f>P528*R527</f>
        <v>1200</v>
      </c>
      <c r="S528">
        <f>IF(D528=P528,1,0)</f>
        <v>0</v>
      </c>
      <c r="T528">
        <f>IF(E528=Q528,1,0)</f>
        <v>0</v>
      </c>
      <c r="U528">
        <f>IF(F528=R528,1,0)</f>
        <v>0</v>
      </c>
      <c r="V528" s="4">
        <f>IF(H525=V527,1,0)</f>
        <v>0</v>
      </c>
    </row>
    <row r="529" spans="4:21" ht="20.25">
      <c r="D529" s="12"/>
      <c r="E529" s="13"/>
      <c r="F529" s="14"/>
      <c r="G529" s="16" t="s">
        <v>8</v>
      </c>
      <c r="H529" s="17"/>
      <c r="M529">
        <f>IF(D529="",0,1)</f>
        <v>0</v>
      </c>
      <c r="N529">
        <f>IF(E529="",0,1)</f>
        <v>0</v>
      </c>
      <c r="O529">
        <f>IF(F529="",0,1)</f>
        <v>0</v>
      </c>
      <c r="P529">
        <f>(INT((D525-P528)/10))*10</f>
        <v>20</v>
      </c>
      <c r="Q529">
        <f>P529*Q527</f>
        <v>400</v>
      </c>
      <c r="R529">
        <f>P529*R527</f>
        <v>80</v>
      </c>
      <c r="S529">
        <f>IF(D529=P529,1,0)</f>
        <v>0</v>
      </c>
      <c r="T529">
        <f>IF(E529=Q529,1,0)</f>
        <v>0</v>
      </c>
      <c r="U529">
        <f>IF(F529=R529,1,0)</f>
        <v>0</v>
      </c>
    </row>
    <row r="530" spans="4:21" ht="20.25">
      <c r="D530" s="6"/>
      <c r="E530" s="11"/>
      <c r="F530" s="7"/>
      <c r="G530" s="16" t="s">
        <v>8</v>
      </c>
      <c r="H530" s="17"/>
      <c r="M530">
        <f>IF(D530="",0,1)</f>
        <v>0</v>
      </c>
      <c r="N530">
        <f>IF(E530="",0,1)</f>
        <v>0</v>
      </c>
      <c r="O530">
        <f>IF(F530="",0,1)</f>
        <v>0</v>
      </c>
      <c r="P530">
        <f>D525-(P528+P529)</f>
        <v>6</v>
      </c>
      <c r="Q530">
        <f>P530*Q527</f>
        <v>120</v>
      </c>
      <c r="R530">
        <f>P530*R527</f>
        <v>24</v>
      </c>
      <c r="S530">
        <f>IF(D530=P530,1,0)</f>
        <v>0</v>
      </c>
      <c r="T530">
        <f>IF(E530=Q530,1,0)</f>
        <v>0</v>
      </c>
      <c r="U530">
        <f>IF(F530=R530,1,0)</f>
        <v>0</v>
      </c>
    </row>
    <row r="531" ht="20.25">
      <c r="H531" s="18"/>
    </row>
    <row r="534" spans="3:8" ht="20.25">
      <c r="C534">
        <v>60</v>
      </c>
      <c r="D534" s="2">
        <v>287</v>
      </c>
      <c r="E534" s="2" t="s">
        <v>7</v>
      </c>
      <c r="F534" s="2">
        <v>15</v>
      </c>
      <c r="G534" s="2" t="s">
        <v>8</v>
      </c>
      <c r="H534" s="8"/>
    </row>
    <row r="536" spans="4:22" ht="20.25">
      <c r="D536" s="3" t="s">
        <v>7</v>
      </c>
      <c r="E536" s="10"/>
      <c r="F536" s="5"/>
      <c r="M536" s="4">
        <f>SUM(N536:O539,M537:M539,P536)</f>
        <v>0</v>
      </c>
      <c r="N536">
        <f>IF(E536="",0,1)</f>
        <v>0</v>
      </c>
      <c r="O536">
        <f>IF(F536="",0,1)</f>
        <v>0</v>
      </c>
      <c r="P536">
        <f>IF(H534="",0,1)</f>
        <v>0</v>
      </c>
      <c r="Q536">
        <f>(INT(F534/10))*10</f>
        <v>10</v>
      </c>
      <c r="R536">
        <f>((INT(F534-Q536)))</f>
        <v>5</v>
      </c>
      <c r="S536" s="4">
        <f>SUM(S537:T539,T536,V537)</f>
        <v>0</v>
      </c>
      <c r="T536">
        <f>IF(E536=Q536,1,0)</f>
        <v>0</v>
      </c>
      <c r="U536">
        <f>IF(F536=R536,1,0)</f>
        <v>0</v>
      </c>
      <c r="V536">
        <f>D534*F534</f>
        <v>4305</v>
      </c>
    </row>
    <row r="537" spans="4:22" ht="20.25">
      <c r="D537" s="12"/>
      <c r="E537" s="13"/>
      <c r="F537" s="14"/>
      <c r="G537" s="16" t="s">
        <v>8</v>
      </c>
      <c r="H537" s="17"/>
      <c r="J537" s="20">
        <f>IF(M536&lt;12,"",IF(S536=8,"Well Done","Try Again"))</f>
      </c>
      <c r="K537" s="20"/>
      <c r="L537" s="15"/>
      <c r="M537">
        <f>IF(D537="",0,1)</f>
        <v>0</v>
      </c>
      <c r="N537">
        <f>IF(E537="",0,1)</f>
        <v>0</v>
      </c>
      <c r="O537">
        <f>IF(F537="",0,1)</f>
        <v>0</v>
      </c>
      <c r="P537">
        <f>(INT(D534/100))*100</f>
        <v>200</v>
      </c>
      <c r="Q537">
        <f>P537*Q536</f>
        <v>2000</v>
      </c>
      <c r="R537">
        <f>P537*R536</f>
        <v>1000</v>
      </c>
      <c r="S537">
        <f>IF(D537=P537,1,0)</f>
        <v>0</v>
      </c>
      <c r="T537">
        <f>IF(E537=Q537,1,0)</f>
        <v>0</v>
      </c>
      <c r="U537">
        <f>IF(F537=R537,1,0)</f>
        <v>0</v>
      </c>
      <c r="V537" s="4">
        <f>IF(H534=V536,1,0)</f>
        <v>0</v>
      </c>
    </row>
    <row r="538" spans="4:21" ht="20.25">
      <c r="D538" s="12"/>
      <c r="E538" s="13"/>
      <c r="F538" s="14"/>
      <c r="G538" s="16" t="s">
        <v>8</v>
      </c>
      <c r="H538" s="17"/>
      <c r="M538">
        <f>IF(D538="",0,1)</f>
        <v>0</v>
      </c>
      <c r="N538">
        <f>IF(E538="",0,1)</f>
        <v>0</v>
      </c>
      <c r="O538">
        <f>IF(F538="",0,1)</f>
        <v>0</v>
      </c>
      <c r="P538">
        <f>(INT((D534-P537)/10))*10</f>
        <v>80</v>
      </c>
      <c r="Q538">
        <f>P538*Q536</f>
        <v>800</v>
      </c>
      <c r="R538">
        <f>P538*R536</f>
        <v>400</v>
      </c>
      <c r="S538">
        <f>IF(D538=P538,1,0)</f>
        <v>0</v>
      </c>
      <c r="T538">
        <f>IF(E538=Q538,1,0)</f>
        <v>0</v>
      </c>
      <c r="U538">
        <f>IF(F538=R538,1,0)</f>
        <v>0</v>
      </c>
    </row>
    <row r="539" spans="4:21" ht="20.25">
      <c r="D539" s="6"/>
      <c r="E539" s="11"/>
      <c r="F539" s="7"/>
      <c r="G539" s="16" t="s">
        <v>8</v>
      </c>
      <c r="H539" s="17"/>
      <c r="M539">
        <f>IF(D539="",0,1)</f>
        <v>0</v>
      </c>
      <c r="N539">
        <f>IF(E539="",0,1)</f>
        <v>0</v>
      </c>
      <c r="O539">
        <f>IF(F539="",0,1)</f>
        <v>0</v>
      </c>
      <c r="P539">
        <f>D534-(P537+P538)</f>
        <v>7</v>
      </c>
      <c r="Q539">
        <f>P539*Q536</f>
        <v>70</v>
      </c>
      <c r="R539">
        <f>P539*R536</f>
        <v>35</v>
      </c>
      <c r="S539">
        <f>IF(D539=P539,1,0)</f>
        <v>0</v>
      </c>
      <c r="T539">
        <f>IF(E539=Q539,1,0)</f>
        <v>0</v>
      </c>
      <c r="U539">
        <f>IF(F539=R539,1,0)</f>
        <v>0</v>
      </c>
    </row>
    <row r="540" ht="20.25">
      <c r="H540" s="18"/>
    </row>
  </sheetData>
  <sheetProtection password="AC5B" sheet="1" objects="1" scenarios="1" selectLockedCells="1"/>
  <mergeCells count="60">
    <mergeCell ref="J519:K519"/>
    <mergeCell ref="J528:K528"/>
    <mergeCell ref="J537:K537"/>
    <mergeCell ref="J483:K483"/>
    <mergeCell ref="J492:K492"/>
    <mergeCell ref="J501:K501"/>
    <mergeCell ref="J510:K510"/>
    <mergeCell ref="J402:K402"/>
    <mergeCell ref="J411:K411"/>
    <mergeCell ref="J420:K420"/>
    <mergeCell ref="J474:K474"/>
    <mergeCell ref="J366:K366"/>
    <mergeCell ref="J375:K375"/>
    <mergeCell ref="J384:K384"/>
    <mergeCell ref="J393:K393"/>
    <mergeCell ref="J330:K330"/>
    <mergeCell ref="J339:K339"/>
    <mergeCell ref="J348:K348"/>
    <mergeCell ref="J357:K357"/>
    <mergeCell ref="J294:K294"/>
    <mergeCell ref="J303:K303"/>
    <mergeCell ref="J312:K312"/>
    <mergeCell ref="J321:K321"/>
    <mergeCell ref="J258:K258"/>
    <mergeCell ref="J267:K267"/>
    <mergeCell ref="J276:K276"/>
    <mergeCell ref="J285:K285"/>
    <mergeCell ref="J222:K222"/>
    <mergeCell ref="J231:K231"/>
    <mergeCell ref="J240:K240"/>
    <mergeCell ref="J249:K249"/>
    <mergeCell ref="J186:K186"/>
    <mergeCell ref="J195:K195"/>
    <mergeCell ref="J204:K204"/>
    <mergeCell ref="J213:K213"/>
    <mergeCell ref="J150:K150"/>
    <mergeCell ref="J159:K159"/>
    <mergeCell ref="J168:K168"/>
    <mergeCell ref="J177:K177"/>
    <mergeCell ref="J114:K114"/>
    <mergeCell ref="J123:K123"/>
    <mergeCell ref="J132:K132"/>
    <mergeCell ref="J141:K141"/>
    <mergeCell ref="J78:K78"/>
    <mergeCell ref="J87:K87"/>
    <mergeCell ref="J96:K96"/>
    <mergeCell ref="J105:K105"/>
    <mergeCell ref="J42:K42"/>
    <mergeCell ref="J51:K51"/>
    <mergeCell ref="J60:K60"/>
    <mergeCell ref="J69:K69"/>
    <mergeCell ref="J6:K6"/>
    <mergeCell ref="J15:K15"/>
    <mergeCell ref="J24:K24"/>
    <mergeCell ref="J33:K33"/>
    <mergeCell ref="J465:K465"/>
    <mergeCell ref="J429:K429"/>
    <mergeCell ref="J438:K438"/>
    <mergeCell ref="J447:K447"/>
    <mergeCell ref="J456:K4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profileuser</cp:lastModifiedBy>
  <dcterms:created xsi:type="dcterms:W3CDTF">2011-02-15T07:50:29Z</dcterms:created>
  <dcterms:modified xsi:type="dcterms:W3CDTF">2011-02-16T12:50:33Z</dcterms:modified>
  <cp:category/>
  <cp:version/>
  <cp:contentType/>
  <cp:contentStatus/>
</cp:coreProperties>
</file>